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26" documentId="120_S{2AC9BD13-BADA-5192-A53E-5A8FF88502F6}" xr6:coauthVersionLast="47" xr6:coauthVersionMax="47" xr10:uidLastSave="{A41C4D16-51EC-432C-9241-7A3AB9A3406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alcChain>
</file>

<file path=xl/sharedStrings.xml><?xml version="1.0" encoding="utf-8"?>
<sst xmlns="http://schemas.openxmlformats.org/spreadsheetml/2006/main" count="181532" uniqueCount="39145">
  <si>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</si>
  <si>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</si>
  <si>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</si>
  <si>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</si>
  <si>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</si>
  <si>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</si>
  <si>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</si>
  <si>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</si>
  <si>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</si>
  <si>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</si>
  <si>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</si>
  <si>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</si>
  <si>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</si>
  <si>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</si>
  <si>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</si>
  <si>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</si>
  <si>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</si>
  <si>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</si>
  <si>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</si>
  <si>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</si>
  <si>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</si>
  <si>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</si>
  <si>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</si>
  <si>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</si>
  <si>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</si>
  <si>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</si>
  <si>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</si>
  <si>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</si>
  <si>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</si>
  <si>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</si>
  <si>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</si>
  <si>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</si>
  <si>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</si>
  <si>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</si>
  <si>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</si>
  <si>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</si>
  <si>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</si>
  <si>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</si>
  <si>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</si>
  <si>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</si>
  <si>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</si>
  <si>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</si>
  <si>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</si>
  <si>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</si>
  <si>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</si>
  <si>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</si>
  <si>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</si>
  <si>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</si>
  <si>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</si>
  <si>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</si>
  <si>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</si>
  <si>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</si>
  <si>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</si>
  <si>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</si>
  <si>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</si>
  <si>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</si>
  <si>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</si>
  <si>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</si>
  <si>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</si>
  <si>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</si>
  <si>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</si>
  <si>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</si>
  <si>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</si>
  <si>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</si>
  <si>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</si>
  <si>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</si>
  <si>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</si>
  <si>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</si>
  <si>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</si>
  <si>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</si>
  <si>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</si>
  <si>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</si>
  <si>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</si>
  <si>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</si>
  <si>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</si>
  <si>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</si>
  <si>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</si>
  <si>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</si>
  <si>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</si>
  <si>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</si>
  <si>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</si>
  <si>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</si>
  <si>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</si>
  <si>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</si>
  <si>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</si>
  <si>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</si>
  <si>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</si>
  <si>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</si>
  <si>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</si>
  <si>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</si>
  <si>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</si>
  <si>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</si>
  <si>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</si>
  <si>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</si>
  <si>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</si>
  <si>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</si>
  <si>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</si>
  <si>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</si>
  <si>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</si>
  <si>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</si>
  <si>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</si>
  <si>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</si>
  <si>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</si>
  <si>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</si>
  <si>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</si>
  <si>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</si>
  <si>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</si>
  <si>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</si>
  <si>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</si>
  <si>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</si>
  <si>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</si>
  <si>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</si>
  <si>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</si>
  <si>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</si>
  <si>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</si>
  <si>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</si>
  <si>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</si>
  <si>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</si>
  <si>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</si>
  <si>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</si>
  <si>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</si>
  <si>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</si>
  <si>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</si>
  <si>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</si>
  <si>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</si>
  <si>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</si>
  <si>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</si>
  <si>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</si>
  <si>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</si>
  <si>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</si>
  <si>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</si>
  <si>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</si>
  <si>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</si>
  <si>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</si>
  <si>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</si>
  <si>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</si>
  <si>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</si>
  <si>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</si>
  <si>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</si>
  <si>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</si>
  <si>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</si>
  <si>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</si>
  <si>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</si>
  <si>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</si>
  <si>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</si>
  <si>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</si>
  <si>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</si>
  <si>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</si>
  <si>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</si>
  <si>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</si>
  <si>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</si>
  <si>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</si>
  <si>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</si>
  <si>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</si>
  <si>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</si>
  <si>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</si>
  <si>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</si>
  <si>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</si>
  <si>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</si>
  <si>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</si>
  <si>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</si>
  <si>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</si>
  <si>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</si>
  <si>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</si>
  <si>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</si>
  <si>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</si>
  <si>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</si>
  <si>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</si>
  <si>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</si>
  <si>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</si>
  <si>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</si>
  <si>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</si>
  <si>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</si>
  <si>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</si>
  <si>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</si>
  <si>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</si>
  <si>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</si>
  <si>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</si>
  <si>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</si>
  <si>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</si>
  <si>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</si>
  <si>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</si>
  <si>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</si>
  <si>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</si>
  <si>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</si>
  <si>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</si>
  <si>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</si>
  <si>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</si>
  <si>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</si>
  <si>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</si>
  <si>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</si>
  <si>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</si>
  <si>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</si>
  <si>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</si>
  <si>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</si>
  <si>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</si>
  <si>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</si>
  <si>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</si>
  <si>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</si>
  <si>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</si>
  <si>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</si>
  <si>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</si>
  <si>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</si>
  <si>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</si>
  <si>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</si>
  <si>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</si>
  <si>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</si>
  <si>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</si>
  <si>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</si>
  <si>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</si>
  <si>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</si>
  <si>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</si>
  <si>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</si>
  <si>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</si>
  <si>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</si>
  <si>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</si>
  <si>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</si>
  <si>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</si>
  <si>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</si>
  <si>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</si>
  <si>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</si>
  <si>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</si>
  <si>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</si>
  <si>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</si>
  <si>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</si>
  <si>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</si>
  <si>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</si>
  <si>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</si>
  <si>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</si>
  <si>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</si>
  <si>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</si>
  <si>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</si>
  <si>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</si>
  <si>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</si>
  <si>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</si>
  <si>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</si>
  <si>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</si>
  <si>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</si>
  <si>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</si>
  <si>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</si>
  <si>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</si>
  <si>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</si>
  <si>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</si>
  <si>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</si>
  <si>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</si>
  <si>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</si>
  <si>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</si>
  <si>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</si>
  <si>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</si>
  <si>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</si>
  <si>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</si>
  <si>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</si>
  <si>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</si>
  <si>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</si>
  <si>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</si>
  <si>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</si>
  <si>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</si>
  <si>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</si>
  <si>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</si>
  <si>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</si>
  <si>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</si>
  <si>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</si>
  <si>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</si>
  <si>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</si>
  <si>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</si>
  <si>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</si>
  <si>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</si>
  <si>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</si>
  <si>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</si>
  <si>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</si>
  <si>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</si>
  <si>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</si>
  <si>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</si>
  <si>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</si>
  <si>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</si>
  <si>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</si>
  <si>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</si>
  <si>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</si>
  <si>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</si>
  <si>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</si>
  <si>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</si>
  <si>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</si>
  <si>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</si>
  <si>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</si>
  <si>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</si>
  <si>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</si>
  <si>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</si>
  <si>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</si>
  <si>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</si>
  <si>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</si>
  <si>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</si>
  <si>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</si>
  <si>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</si>
  <si>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</si>
  <si>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</si>
  <si>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</si>
  <si>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</si>
  <si>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</si>
  <si>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</si>
  <si>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</si>
  <si>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</si>
  <si>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</si>
  <si>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</si>
  <si>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</si>
  <si>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</si>
  <si>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</si>
  <si>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</si>
  <si>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</si>
  <si>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</si>
  <si>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</si>
  <si>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</si>
  <si>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</si>
  <si>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</si>
  <si>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</si>
  <si>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</si>
  <si>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</si>
  <si>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</si>
  <si>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</si>
  <si>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</si>
  <si>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</si>
  <si>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</si>
  <si>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</si>
  <si>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</si>
  <si>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</si>
  <si>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</si>
  <si>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</si>
  <si>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</si>
  <si>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</si>
  <si>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</si>
  <si>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</si>
  <si>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</si>
  <si>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</si>
  <si>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</si>
  <si>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</si>
  <si>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</si>
  <si>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</si>
  <si>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</si>
  <si>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</si>
  <si>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</si>
  <si>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</si>
  <si>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</si>
  <si>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</si>
  <si>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</si>
  <si>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</si>
  <si>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</si>
  <si>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</si>
  <si>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</si>
  <si>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</si>
  <si>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</si>
  <si>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</si>
  <si>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</si>
  <si>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</si>
  <si>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</si>
  <si>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</si>
  <si>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</si>
  <si>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</si>
  <si>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</si>
  <si>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</si>
  <si>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</si>
  <si>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</si>
  <si>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</si>
  <si>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</si>
  <si>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</si>
  <si>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</si>
  <si>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</si>
  <si>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</si>
  <si>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</si>
  <si>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</si>
  <si>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</si>
  <si>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</si>
  <si>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</si>
  <si>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</si>
  <si>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</si>
  <si>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</si>
  <si>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</si>
  <si>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</si>
  <si>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</si>
  <si>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</si>
  <si>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</si>
  <si>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</si>
  <si>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</si>
  <si>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</si>
  <si>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</si>
  <si>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</si>
  <si>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</si>
  <si>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</si>
  <si>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</si>
  <si>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</si>
  <si>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</si>
  <si>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</si>
  <si>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</si>
  <si>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</si>
  <si>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</si>
  <si>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</si>
  <si>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</si>
  <si>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</si>
  <si>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</si>
  <si>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</si>
  <si>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</si>
  <si>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</si>
  <si>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</si>
  <si>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</si>
  <si>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</si>
  <si>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</si>
  <si>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</si>
  <si>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</si>
  <si>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</si>
  <si>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</si>
  <si>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</si>
  <si>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</si>
  <si>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</si>
  <si>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</si>
  <si>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</si>
  <si>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</si>
  <si>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</si>
  <si>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</si>
  <si>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</si>
  <si>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</si>
  <si>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</si>
  <si>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</si>
  <si>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</si>
  <si>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</si>
  <si>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</si>
  <si>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</si>
  <si>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</si>
  <si>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</si>
  <si>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</si>
  <si>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</si>
  <si>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</si>
  <si>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</si>
  <si>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</si>
  <si>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</si>
  <si>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</si>
  <si>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</si>
  <si>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</si>
  <si>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</si>
  <si>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</si>
  <si>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</si>
  <si>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</si>
  <si>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</si>
  <si>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</si>
  <si>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</si>
  <si>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</si>
  <si>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</si>
  <si>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</si>
  <si>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</si>
  <si>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</si>
  <si>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</si>
  <si>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</si>
  <si>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</si>
  <si>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</si>
  <si>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</si>
  <si>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</si>
  <si>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</si>
  <si>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</si>
  <si>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</si>
  <si>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</si>
  <si>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</si>
  <si>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</si>
  <si>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</si>
  <si>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</si>
  <si>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</si>
  <si>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</si>
  <si>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</si>
  <si>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</si>
  <si>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</si>
  <si>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</si>
  <si>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</si>
  <si>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</si>
  <si>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</si>
  <si>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</si>
  <si>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</si>
  <si>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</si>
  <si>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</si>
  <si>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</si>
  <si>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</si>
  <si>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</si>
  <si>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</si>
  <si>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</si>
  <si>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</si>
  <si>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</si>
  <si>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</si>
  <si>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</si>
  <si>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</si>
  <si>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</si>
  <si>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</si>
  <si>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</si>
  <si>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</si>
  <si>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</si>
  <si>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</si>
  <si>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</si>
  <si>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</si>
  <si>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</si>
  <si>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</si>
  <si>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</si>
  <si>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</si>
  <si>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</si>
  <si>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</si>
  <si>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</si>
  <si>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</si>
  <si>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</si>
  <si>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</si>
  <si>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</si>
  <si>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</si>
  <si>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</si>
  <si>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</si>
  <si>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</si>
  <si>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</si>
  <si>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</si>
  <si>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</si>
  <si>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</si>
  <si>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</si>
  <si>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</si>
  <si>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</si>
  <si>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</si>
  <si>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</si>
  <si>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</si>
  <si>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</si>
  <si>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</si>
  <si>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</si>
  <si>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</si>
  <si>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</si>
  <si>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</si>
  <si>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</si>
  <si>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</si>
  <si>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</si>
  <si>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</si>
  <si>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</si>
  <si>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</si>
  <si>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</si>
  <si>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</si>
  <si>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</si>
  <si>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</si>
  <si>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</si>
  <si>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</si>
  <si>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</si>
  <si>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</si>
  <si>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</si>
  <si>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</si>
  <si>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</si>
  <si>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</si>
  <si>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</si>
  <si>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</si>
  <si>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</si>
  <si>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</si>
  <si>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</si>
  <si>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</si>
  <si>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</si>
  <si>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</si>
  <si>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</si>
  <si>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</si>
  <si>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</si>
  <si>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</si>
  <si>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</si>
  <si>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</si>
  <si>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</si>
  <si>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</si>
  <si>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</si>
  <si>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</si>
  <si>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</si>
  <si>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</si>
  <si>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</si>
  <si>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</si>
  <si>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</si>
  <si>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</si>
  <si>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</si>
  <si>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</si>
  <si>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</si>
  <si>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</si>
  <si>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</si>
  <si>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</si>
  <si>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</si>
  <si>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</si>
  <si>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</si>
  <si>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</si>
  <si>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</si>
  <si>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</si>
  <si>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</si>
  <si>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</si>
  <si>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</si>
  <si>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</si>
  <si>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</si>
  <si>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</si>
  <si>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</si>
  <si>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</si>
  <si>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</si>
  <si>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</si>
  <si>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</si>
  <si>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</si>
  <si>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</si>
  <si>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</si>
  <si>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</si>
  <si>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</si>
  <si>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</si>
  <si>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</si>
  <si>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</si>
  <si>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</si>
  <si>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</si>
  <si>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</si>
  <si>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</si>
  <si>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</si>
  <si>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</si>
  <si>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</si>
  <si>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</si>
  <si>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</si>
  <si>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</si>
  <si>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</si>
  <si>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</si>
  <si>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</si>
  <si>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</si>
  <si>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</si>
  <si>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</si>
  <si>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</si>
  <si>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</si>
  <si>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</si>
  <si>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</si>
  <si>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</si>
  <si>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</si>
  <si>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</si>
  <si>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</si>
  <si>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</si>
  <si>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</si>
  <si>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</si>
  <si>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</si>
  <si>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</si>
  <si>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</si>
  <si>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</si>
  <si>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</si>
  <si>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</si>
  <si>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</si>
  <si>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</si>
  <si>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</si>
  <si>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</si>
  <si>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</si>
  <si>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</si>
  <si>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</si>
  <si>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</si>
  <si>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</si>
  <si>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</si>
  <si>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</si>
  <si>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</si>
  <si>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</si>
  <si>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</si>
  <si>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</si>
  <si>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</si>
  <si>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</si>
  <si>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</si>
  <si>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</si>
  <si>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</si>
  <si>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</si>
  <si>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</si>
  <si>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</si>
  <si>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</si>
  <si>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</si>
  <si>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</si>
  <si>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</si>
  <si>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</si>
  <si>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</si>
  <si>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</si>
  <si>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</si>
  <si>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</si>
  <si>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</si>
  <si>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</si>
  <si>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</si>
  <si>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</si>
  <si>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</si>
  <si>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</si>
  <si>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</si>
  <si>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</si>
  <si>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</si>
  <si>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</si>
  <si>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</si>
  <si>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</si>
  <si>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</si>
  <si>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</si>
  <si>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</si>
  <si>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</si>
  <si>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</si>
  <si>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</si>
  <si>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</si>
  <si>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</si>
  <si>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</si>
  <si>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</si>
  <si>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</si>
  <si>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</si>
  <si>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</si>
  <si>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</si>
  <si>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</si>
  <si>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</si>
  <si>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</si>
  <si>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</si>
  <si>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</si>
  <si>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</si>
  <si>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</si>
  <si>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</si>
  <si>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</si>
  <si>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</si>
  <si>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</si>
  <si>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</si>
  <si>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</si>
  <si>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</si>
  <si>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</si>
  <si>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</si>
  <si>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</si>
  <si>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</si>
  <si>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</si>
  <si>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</si>
  <si>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</si>
  <si>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</si>
  <si>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</si>
  <si>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</si>
  <si>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</si>
  <si>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</si>
  <si>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</si>
  <si>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</si>
  <si>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</si>
  <si>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</si>
  <si>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</si>
  <si>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</si>
  <si>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</si>
  <si>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</si>
  <si>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</si>
  <si>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</si>
  <si>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</si>
  <si>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</si>
  <si>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</si>
  <si>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</si>
  <si>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</si>
  <si>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</si>
  <si>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</si>
  <si>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</si>
  <si>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</si>
  <si>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</si>
  <si>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</si>
  <si>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</si>
  <si>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</si>
  <si>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</si>
  <si>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</si>
  <si>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</si>
  <si>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</si>
  <si>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</si>
  <si>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</si>
  <si>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</si>
  <si>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</si>
  <si>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</si>
  <si>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</si>
  <si>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</si>
  <si>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</si>
  <si>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</si>
  <si>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</si>
  <si>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</si>
  <si>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</si>
  <si>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</si>
  <si>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</si>
  <si>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</si>
  <si>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</si>
  <si>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</si>
  <si>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</si>
  <si>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</si>
  <si>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</si>
  <si>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</si>
  <si>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</si>
  <si>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</si>
  <si>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</si>
  <si>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</si>
  <si>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</si>
  <si>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</si>
  <si>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</si>
  <si>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</si>
  <si>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</si>
  <si>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</si>
  <si>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</si>
  <si>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</si>
  <si>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</si>
  <si>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</si>
  <si>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</si>
  <si>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</si>
  <si>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</si>
  <si>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</si>
  <si>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</si>
  <si>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</si>
  <si>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</si>
  <si>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</si>
  <si>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</si>
  <si>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</si>
  <si>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</si>
  <si>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</si>
  <si>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</si>
  <si>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</si>
  <si>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</si>
  <si>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</si>
  <si>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</si>
  <si>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</si>
  <si>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</si>
  <si>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</si>
  <si>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</si>
  <si>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</si>
  <si>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</si>
  <si>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</si>
  <si>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</si>
  <si>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</si>
  <si>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</si>
  <si>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</si>
  <si>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</si>
  <si>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</si>
  <si>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</si>
  <si>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</si>
  <si>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</si>
  <si>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</si>
  <si>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</si>
  <si>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</si>
  <si>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</si>
  <si>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</si>
  <si>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</si>
  <si>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</si>
  <si>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</si>
  <si>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</si>
  <si>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</si>
  <si>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</si>
  <si>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</si>
  <si>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</si>
  <si>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</si>
  <si>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</si>
  <si>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</si>
  <si>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</si>
  <si>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</si>
  <si>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</si>
  <si>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</si>
  <si>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</si>
  <si>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</si>
  <si>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</si>
  <si>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</si>
  <si>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</si>
  <si>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</si>
  <si>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</si>
  <si>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</si>
  <si>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</si>
  <si>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</si>
  <si>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</si>
  <si>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</si>
  <si>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</si>
  <si>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</si>
  <si>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</si>
  <si>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</si>
  <si>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</si>
  <si>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</si>
  <si>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</si>
  <si>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</si>
  <si>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</si>
  <si>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</si>
  <si>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</si>
  <si>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</si>
  <si>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</si>
  <si>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</si>
  <si>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</si>
  <si>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</si>
  <si>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</si>
  <si>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</si>
  <si>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</si>
  <si>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</si>
  <si>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</si>
  <si>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</si>
  <si>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</si>
  <si>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</si>
  <si>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</si>
  <si>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</si>
  <si>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</si>
  <si>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</si>
  <si>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</si>
  <si>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</si>
  <si>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</si>
  <si>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</si>
  <si>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</si>
  <si>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</si>
  <si>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</si>
  <si>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</si>
  <si>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</si>
  <si>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</si>
  <si>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</si>
  <si>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</si>
  <si>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</si>
  <si>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</si>
  <si>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</si>
  <si>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</si>
  <si>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</si>
  <si>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</si>
  <si>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</si>
  <si>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</si>
  <si>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</si>
  <si>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</si>
  <si>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</si>
  <si>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</si>
  <si>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</si>
  <si>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</si>
  <si>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</si>
  <si>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</si>
  <si>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</si>
  <si>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</si>
  <si>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</si>
  <si>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</si>
  <si>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</si>
  <si>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</si>
  <si>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</si>
  <si>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</si>
  <si>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</si>
  <si>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</si>
  <si>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</si>
  <si>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</si>
  <si>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</si>
  <si>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</si>
  <si>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</si>
  <si>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</si>
  <si>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</si>
  <si>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</si>
  <si>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</si>
  <si>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</si>
  <si>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</si>
  <si>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</si>
  <si>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</si>
  <si>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</si>
  <si>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</si>
  <si>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</si>
  <si>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</si>
  <si>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</si>
  <si>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</si>
  <si>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</si>
  <si>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</si>
  <si>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</si>
  <si>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</si>
  <si>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</si>
  <si>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</si>
  <si>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</si>
  <si>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</si>
  <si>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</si>
  <si>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</si>
  <si>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</si>
  <si>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</si>
  <si>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</si>
  <si>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</si>
  <si>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</si>
  <si>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</si>
  <si>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</si>
  <si>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</si>
  <si>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</si>
  <si>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</si>
  <si>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</si>
  <si>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</si>
  <si>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</si>
  <si>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</si>
  <si>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</si>
  <si>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</si>
  <si>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</si>
  <si>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</si>
  <si>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</si>
  <si>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</si>
  <si>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</si>
  <si>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</si>
  <si>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</si>
  <si>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</si>
  <si>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</si>
  <si>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</si>
  <si>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</si>
  <si>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</si>
  <si>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</si>
  <si>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</si>
  <si>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</si>
  <si>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</si>
  <si>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</si>
  <si>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</si>
  <si>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</si>
  <si>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</si>
  <si>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</si>
  <si>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</si>
  <si>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</si>
  <si>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</si>
  <si>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</si>
  <si>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</si>
  <si>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</si>
  <si>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</si>
  <si>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</si>
  <si>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</si>
  <si>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</si>
  <si>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</si>
  <si>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</si>
  <si>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</si>
  <si>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</si>
  <si>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</si>
  <si>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</si>
  <si>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</si>
  <si>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</si>
  <si>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</si>
  <si>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</si>
  <si>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</si>
  <si>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</si>
  <si>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</si>
  <si>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</si>
  <si>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</si>
  <si>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</si>
  <si>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</si>
  <si>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</si>
  <si>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</si>
  <si>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</si>
  <si>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</si>
  <si>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</si>
  <si>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</si>
  <si>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</si>
  <si>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</si>
  <si>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</si>
  <si>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</si>
  <si>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</si>
  <si>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</si>
  <si>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</si>
  <si>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</si>
  <si>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</si>
  <si>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</si>
  <si>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</si>
  <si>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</si>
  <si>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</si>
  <si>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</si>
  <si>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</si>
  <si>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</si>
  <si>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</si>
  <si>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</si>
  <si>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</si>
  <si>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</si>
  <si>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</si>
  <si>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</si>
  <si>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</si>
  <si>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</si>
  <si>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</si>
  <si>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</si>
  <si>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</si>
  <si>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</si>
  <si>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</si>
  <si>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</si>
  <si>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</si>
  <si>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</si>
  <si>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</si>
  <si>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</si>
  <si>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</si>
  <si>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</si>
  <si>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</si>
  <si>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</si>
  <si>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</si>
  <si>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</si>
  <si>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</si>
  <si>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</si>
  <si>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</si>
  <si>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</si>
  <si>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</si>
  <si>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</si>
  <si>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</si>
  <si>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</si>
  <si>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</si>
  <si>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</si>
  <si>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</si>
  <si>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</si>
  <si>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</si>
  <si>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</si>
  <si>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</si>
  <si>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</si>
  <si>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</si>
  <si>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</si>
  <si>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</si>
  <si>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</si>
  <si>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</si>
  <si>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</si>
  <si>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</si>
  <si>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</si>
  <si>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</si>
  <si>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</si>
  <si>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</si>
  <si>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</si>
  <si>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</si>
  <si>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</si>
  <si>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</si>
  <si>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</si>
  <si>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</si>
  <si>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</si>
  <si>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</si>
  <si>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</si>
  <si>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</si>
  <si>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</si>
  <si>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</si>
  <si>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</si>
  <si>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</si>
  <si>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</si>
  <si>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</si>
  <si>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</si>
  <si>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</si>
  <si>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</si>
  <si>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</si>
  <si>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</si>
  <si>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</si>
  <si>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</si>
  <si>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</si>
  <si>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</si>
  <si>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</si>
  <si>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</si>
  <si>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</si>
  <si>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</si>
  <si>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</si>
  <si>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</si>
  <si>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</si>
  <si>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</si>
  <si>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</si>
  <si>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</si>
  <si>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</si>
  <si>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</si>
  <si>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</si>
  <si>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</si>
  <si>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</si>
  <si>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</si>
  <si>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</si>
  <si>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</si>
  <si>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</si>
  <si>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</si>
  <si>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</si>
  <si>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</si>
  <si>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</si>
  <si>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</si>
  <si>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</si>
  <si>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</si>
  <si>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</si>
  <si>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</si>
  <si>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</si>
  <si>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</si>
  <si>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</si>
  <si>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</si>
  <si>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</si>
  <si>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</si>
  <si>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</si>
  <si>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</si>
  <si>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</si>
  <si>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</si>
  <si>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</si>
  <si>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</si>
  <si>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</si>
  <si>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</si>
  <si>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</si>
  <si>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</si>
  <si>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</si>
  <si>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</si>
  <si>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</si>
  <si>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</si>
  <si>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</si>
  <si>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</si>
  <si>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</si>
  <si>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</si>
  <si>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</si>
  <si>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</si>
  <si>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</si>
  <si>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</si>
  <si>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</si>
  <si>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</si>
  <si>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</si>
  <si>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</si>
  <si>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</si>
  <si>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</si>
  <si>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</si>
  <si>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</si>
  <si>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</si>
  <si>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</si>
  <si>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</si>
  <si>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</si>
  <si>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</si>
  <si>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</si>
  <si>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</si>
  <si>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</si>
  <si>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</si>
  <si>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</si>
  <si>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</si>
  <si>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</si>
  <si>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</si>
  <si>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</si>
  <si>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</si>
  <si>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</si>
  <si>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</si>
  <si>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</si>
  <si>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</si>
  <si>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</si>
  <si>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</si>
  <si>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</si>
  <si>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</si>
  <si>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</si>
  <si>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</si>
  <si>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</si>
  <si>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</si>
  <si>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</si>
  <si>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</si>
  <si>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</si>
  <si>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</si>
  <si>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</si>
  <si>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</si>
  <si>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</si>
  <si>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</si>
  <si>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</si>
  <si>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</si>
  <si>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</si>
  <si>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</si>
  <si>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</si>
  <si>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</si>
  <si>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</si>
  <si>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</si>
  <si>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</si>
  <si>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</si>
  <si>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</si>
  <si>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</si>
  <si>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</si>
  <si>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</si>
  <si>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</si>
  <si>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</si>
  <si>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</si>
  <si>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</si>
  <si>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</si>
  <si>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</si>
  <si>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</si>
  <si>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</si>
  <si>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</si>
  <si>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</si>
  <si>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</si>
  <si>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</si>
  <si>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</si>
  <si>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</si>
  <si>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</si>
  <si>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</si>
  <si>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</si>
  <si>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</si>
  <si>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</si>
  <si>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</si>
  <si>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</si>
  <si>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</si>
  <si>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</si>
  <si>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</si>
  <si>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</si>
  <si>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</si>
  <si>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</si>
  <si>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</si>
  <si>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</si>
  <si>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</si>
  <si>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</si>
  <si>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</si>
  <si>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</si>
  <si>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</si>
  <si>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</si>
  <si>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</si>
  <si>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</si>
  <si>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</si>
  <si>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</si>
  <si>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</si>
  <si>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</si>
  <si>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</si>
  <si>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</si>
  <si>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</si>
  <si>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</si>
  <si>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</si>
  <si>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</si>
  <si>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</si>
  <si>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</si>
  <si>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</si>
  <si>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</si>
  <si>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</si>
  <si>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</si>
  <si>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</si>
  <si>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</si>
  <si>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</si>
  <si>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</si>
  <si>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</si>
  <si>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</si>
  <si>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</si>
  <si>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</si>
  <si>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</si>
  <si>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</si>
  <si>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</si>
  <si>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</si>
  <si>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</si>
  <si>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</si>
  <si>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</si>
  <si>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</si>
  <si>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</si>
  <si>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</si>
  <si>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</si>
  <si>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</si>
  <si>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</si>
  <si>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</si>
  <si>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</si>
  <si>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</si>
  <si>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</si>
  <si>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</si>
  <si>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</si>
  <si>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</si>
  <si>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</si>
  <si>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</si>
  <si>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</si>
  <si>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</si>
  <si>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</si>
  <si>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</si>
  <si>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</si>
  <si>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</si>
  <si>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</si>
  <si>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</si>
  <si>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</si>
  <si>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</si>
  <si>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</si>
  <si>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</si>
  <si>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</si>
  <si>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</si>
  <si>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</si>
  <si>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</si>
  <si>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</si>
  <si>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</si>
  <si>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</si>
  <si>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</si>
  <si>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</si>
  <si>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</si>
  <si>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</si>
  <si>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</si>
  <si>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</si>
  <si>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</si>
  <si>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</si>
  <si>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</si>
  <si>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</si>
  <si>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</si>
  <si>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</si>
  <si>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</si>
  <si>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</si>
  <si>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</si>
  <si>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</si>
  <si>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</si>
  <si>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</si>
  <si>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</si>
  <si>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</si>
  <si>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</si>
  <si>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</si>
  <si>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</si>
  <si>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</si>
  <si>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</si>
  <si>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</si>
  <si>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</si>
  <si>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</si>
  <si>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</si>
  <si>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</si>
  <si>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</si>
  <si>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</si>
  <si>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</si>
  <si>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</si>
  <si>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</si>
  <si>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</si>
  <si>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</si>
  <si>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</si>
  <si>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</si>
  <si>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</si>
  <si>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</si>
  <si>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</si>
  <si>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</si>
  <si>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</si>
  <si>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</si>
  <si>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</si>
  <si>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</si>
  <si>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</si>
  <si>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</si>
  <si>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</si>
  <si>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</si>
  <si>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</si>
  <si>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</si>
  <si>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</si>
  <si>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</si>
  <si>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</si>
  <si>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</si>
  <si>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</si>
  <si>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</si>
  <si>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</si>
  <si>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</si>
  <si>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</si>
  <si>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</si>
  <si>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</si>
  <si>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</si>
  <si>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</si>
  <si>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</si>
  <si>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</si>
  <si>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</si>
  <si>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</si>
  <si>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</si>
  <si>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</si>
  <si>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</si>
  <si>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</si>
  <si>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</si>
  <si>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</si>
  <si>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</si>
  <si>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</si>
  <si>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</si>
  <si>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</si>
  <si>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</si>
  <si>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</si>
  <si>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</si>
  <si>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</si>
  <si>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</si>
  <si>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</si>
  <si>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</si>
  <si>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</si>
  <si>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</si>
  <si>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</si>
  <si>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</si>
  <si>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</si>
  <si>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</si>
  <si>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</si>
  <si>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</si>
  <si>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</si>
  <si>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</si>
  <si>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</si>
  <si>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</si>
  <si>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</si>
  <si>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</si>
  <si>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</si>
  <si>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</si>
  <si>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</si>
  <si>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</si>
  <si>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</si>
  <si>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</si>
  <si>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</si>
  <si>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</si>
  <si>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</si>
  <si>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</si>
  <si>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</si>
  <si>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</si>
  <si>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</si>
  <si>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</si>
  <si>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</si>
  <si>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</si>
  <si>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</si>
  <si>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</si>
  <si>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</si>
  <si>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</si>
  <si>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</si>
  <si>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</si>
  <si>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</si>
  <si>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</si>
  <si>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</si>
  <si>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</si>
  <si>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</si>
  <si>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</si>
  <si>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</si>
  <si>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</si>
  <si>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</si>
  <si>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</si>
  <si>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</si>
  <si>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</si>
  <si>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</si>
  <si>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</si>
  <si>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</si>
  <si>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</si>
  <si>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</si>
  <si>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</si>
  <si>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</si>
  <si>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</si>
  <si>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</si>
  <si>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</si>
  <si>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</si>
  <si>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</si>
  <si>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</si>
  <si>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</si>
  <si>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</si>
  <si>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</si>
  <si>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</si>
  <si>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</si>
  <si>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</si>
  <si>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</si>
  <si>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</si>
  <si>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</si>
  <si>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</si>
  <si>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</si>
  <si>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</si>
  <si>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</si>
  <si>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</si>
  <si>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</si>
  <si>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</si>
  <si>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</si>
  <si>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</si>
  <si>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</si>
  <si>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</si>
  <si>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</si>
  <si>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</si>
  <si>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</si>
  <si>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</si>
  <si>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</si>
  <si>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</si>
  <si>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</si>
  <si>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</si>
  <si>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</si>
  <si>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</si>
  <si>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</si>
  <si>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</si>
  <si>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</si>
  <si>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</si>
  <si>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</si>
  <si>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</si>
  <si>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</si>
  <si>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</si>
  <si>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</si>
  <si>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</si>
  <si>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</si>
  <si>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</si>
  <si>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</si>
  <si>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</si>
  <si>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</si>
  <si>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</si>
  <si>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</si>
  <si>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</si>
  <si>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</si>
  <si>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</si>
  <si>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</si>
  <si>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</si>
  <si>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</si>
  <si>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</si>
  <si>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</si>
  <si>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</si>
  <si>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</si>
  <si>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</si>
  <si>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</si>
  <si>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</si>
  <si>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</si>
  <si>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</si>
  <si>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</si>
  <si>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</si>
  <si>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</si>
  <si>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</si>
  <si>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</si>
  <si>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</si>
  <si>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</si>
  <si>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</si>
  <si>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</si>
  <si>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</si>
  <si>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</si>
  <si>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</si>
  <si>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</si>
  <si>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</si>
  <si>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</si>
  <si>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</si>
  <si>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</si>
  <si>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</si>
  <si>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</si>
  <si>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</si>
  <si>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</si>
  <si>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</si>
  <si>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</si>
  <si>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</si>
  <si>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</si>
  <si>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</si>
  <si>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</si>
  <si>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</si>
  <si>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</si>
  <si>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</si>
  <si>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</si>
  <si>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</si>
  <si>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</si>
  <si>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</si>
  <si>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</si>
  <si>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</si>
  <si>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</si>
  <si>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</si>
  <si>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</si>
  <si>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</si>
  <si>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</si>
  <si>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</si>
  <si>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</si>
  <si>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</si>
  <si>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</si>
  <si>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</si>
  <si>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</si>
  <si>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</si>
  <si>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</si>
  <si>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</si>
  <si>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</si>
  <si>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</si>
  <si>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</si>
  <si>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</si>
  <si>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</si>
  <si>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</si>
  <si>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</si>
  <si>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</si>
  <si>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</si>
  <si>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</si>
  <si>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</si>
  <si>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</si>
  <si>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</si>
  <si>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</si>
  <si>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</si>
  <si>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</si>
  <si>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</si>
  <si>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</si>
  <si>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</si>
  <si>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</si>
  <si>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</si>
  <si>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</si>
  <si>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</si>
  <si>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</si>
  <si>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</si>
  <si>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</si>
  <si>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</si>
  <si>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</si>
  <si>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</si>
  <si>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</si>
  <si>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</si>
  <si>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</si>
  <si>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</si>
  <si>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</si>
  <si>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</si>
  <si>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</si>
  <si>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</si>
  <si>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</si>
  <si>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</si>
  <si>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</si>
  <si>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</si>
  <si>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</si>
  <si>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</si>
  <si>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</si>
  <si>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</si>
  <si>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</si>
  <si>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</si>
  <si>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</si>
  <si>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</si>
  <si>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</si>
  <si>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</si>
  <si>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</si>
  <si>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</si>
  <si>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</si>
  <si>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</si>
  <si>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</si>
  <si>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</si>
  <si>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</si>
  <si>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</si>
  <si>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</si>
  <si>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</si>
  <si>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</si>
  <si>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</si>
  <si>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</si>
  <si>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</si>
  <si>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</si>
  <si>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</si>
  <si>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</si>
  <si>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</si>
  <si>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</si>
  <si>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</si>
  <si>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</si>
  <si>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</si>
  <si>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</si>
  <si>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</si>
  <si>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</si>
  <si>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</si>
  <si>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</si>
  <si>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</si>
  <si>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</si>
  <si>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</si>
  <si>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</si>
  <si>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</si>
  <si>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</si>
  <si>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</si>
  <si>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</si>
  <si>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</si>
  <si>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</si>
  <si>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</si>
  <si>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</si>
  <si>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</si>
  <si>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</si>
  <si>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</si>
  <si>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</si>
  <si>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</si>
  <si>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</si>
  <si>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</si>
  <si>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</si>
  <si>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</si>
  <si>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</si>
  <si>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</si>
  <si>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</si>
  <si>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</si>
  <si>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</si>
  <si>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</si>
  <si>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</si>
  <si>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</si>
  <si>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</si>
  <si>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</si>
  <si>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</si>
  <si>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</si>
  <si>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</si>
  <si>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</si>
  <si>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</si>
  <si>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</si>
  <si>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</si>
  <si>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</si>
  <si>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</si>
  <si>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</si>
  <si>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</si>
  <si>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</si>
  <si>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</si>
  <si>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</si>
  <si>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</si>
  <si>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</si>
  <si>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</si>
  <si>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</si>
  <si>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</si>
  <si>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</si>
  <si>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</si>
  <si>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</si>
  <si>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</si>
  <si>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</si>
  <si>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</si>
  <si>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</si>
  <si>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</si>
  <si>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</si>
  <si>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</si>
  <si>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</si>
  <si>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</si>
  <si>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</si>
  <si>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</si>
  <si>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</si>
  <si>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</si>
  <si>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</si>
  <si>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</si>
  <si>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</si>
  <si>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</si>
  <si>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</si>
  <si>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</si>
  <si>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</si>
  <si>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</si>
  <si>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</si>
  <si>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</si>
  <si>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</si>
  <si>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</si>
  <si>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</si>
  <si>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</si>
  <si>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</si>
  <si>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</si>
  <si>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</si>
  <si>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</si>
  <si>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</si>
  <si>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</si>
  <si>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</si>
  <si>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</si>
  <si>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</si>
  <si>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</si>
  <si>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</si>
  <si>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</si>
  <si>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</si>
  <si>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</si>
  <si>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</si>
  <si>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</si>
  <si>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</si>
  <si>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</si>
  <si>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</si>
  <si>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</si>
  <si>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</si>
  <si>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</si>
  <si>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</si>
  <si>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</si>
  <si>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</si>
  <si>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</si>
  <si>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</si>
  <si>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</si>
  <si>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</si>
  <si>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</si>
  <si>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</si>
  <si>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</si>
  <si>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</si>
  <si>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</si>
  <si>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</si>
  <si>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</si>
  <si>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</si>
  <si>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</si>
  <si>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</si>
  <si>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</si>
  <si>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</si>
  <si>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</si>
  <si>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</si>
  <si>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</si>
  <si>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</si>
  <si>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</si>
  <si>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</si>
  <si>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</si>
  <si>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</si>
  <si>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</si>
  <si>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</si>
  <si>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</si>
  <si>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</si>
  <si>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</si>
  <si>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</si>
  <si>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</si>
  <si>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</si>
  <si>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</si>
  <si>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</si>
  <si>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</si>
  <si>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</si>
  <si>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</si>
  <si>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</si>
  <si>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</si>
  <si>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</si>
  <si>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</si>
  <si>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</si>
  <si>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</si>
  <si>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</si>
  <si>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</si>
  <si>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</si>
  <si>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</si>
  <si>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</si>
  <si>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</si>
  <si>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</si>
  <si>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</si>
  <si>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</si>
  <si>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</si>
  <si>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</si>
  <si>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</si>
  <si>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</si>
  <si>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</si>
  <si>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</si>
  <si>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</si>
  <si>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</si>
  <si>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</si>
  <si>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</si>
  <si>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</si>
  <si>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</si>
  <si>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</si>
  <si>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</si>
  <si>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</si>
  <si>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</si>
  <si>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</si>
  <si>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</si>
  <si>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</si>
  <si>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</si>
  <si>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</si>
  <si>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</si>
  <si>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</si>
  <si>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</si>
  <si>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</si>
  <si>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</si>
  <si>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</si>
  <si>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</si>
  <si>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</si>
  <si>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</si>
  <si>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</si>
  <si>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</si>
  <si>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</si>
  <si>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</si>
  <si>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</si>
  <si>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</si>
  <si>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</si>
  <si>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</si>
  <si>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</si>
  <si>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</si>
  <si>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</si>
  <si>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</si>
  <si>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</si>
  <si>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</si>
  <si>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</si>
  <si>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</si>
  <si>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</si>
  <si>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</si>
  <si>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</si>
  <si>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</si>
  <si>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</si>
  <si>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</si>
  <si>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</si>
  <si>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</si>
  <si>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</si>
  <si>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</si>
  <si>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</si>
  <si>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</si>
  <si>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</si>
  <si>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</si>
  <si>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</si>
  <si>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</si>
  <si>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</si>
  <si>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</si>
  <si>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</si>
  <si>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</si>
  <si>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</si>
  <si>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</si>
  <si>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</si>
  <si>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</si>
  <si>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</si>
  <si>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</si>
  <si>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</si>
  <si>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</si>
  <si>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</si>
  <si>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</si>
  <si>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</si>
  <si>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</si>
  <si>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</si>
  <si>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</si>
  <si>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</si>
  <si>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</si>
  <si>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</si>
  <si>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</si>
  <si>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</si>
  <si>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</si>
  <si>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</si>
  <si>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</si>
  <si>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</si>
  <si>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</si>
  <si>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</si>
  <si>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</si>
  <si>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</si>
  <si>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</si>
  <si>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</si>
  <si>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</si>
  <si>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</si>
  <si>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</si>
  <si>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</si>
  <si>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</si>
  <si>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</si>
  <si>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</si>
  <si>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</si>
  <si>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</si>
  <si>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</si>
  <si>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</si>
  <si>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</si>
  <si>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</si>
  <si>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</si>
  <si>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</si>
  <si>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</si>
  <si>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</si>
  <si>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</si>
  <si>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</si>
  <si>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</si>
  <si>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</si>
  <si>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</si>
  <si>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</si>
  <si>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</si>
  <si>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</si>
  <si>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</si>
  <si>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</si>
  <si>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</si>
  <si>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</si>
  <si>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</si>
  <si>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</si>
  <si>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</si>
  <si>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</si>
  <si>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</si>
  <si>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</si>
  <si>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</si>
  <si>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</si>
  <si>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</si>
  <si>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</si>
  <si>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</si>
  <si>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</si>
  <si>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</si>
  <si>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</si>
  <si>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</si>
  <si>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</si>
  <si>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</si>
  <si>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</si>
  <si>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</si>
  <si>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</si>
  <si>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</si>
  <si>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</si>
  <si>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</si>
  <si>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</si>
  <si>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</si>
  <si>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</si>
  <si>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</si>
  <si>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</si>
  <si>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</si>
  <si>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</si>
  <si>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</si>
  <si>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</si>
  <si>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</si>
  <si>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</si>
  <si>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</si>
  <si>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</si>
  <si>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</si>
  <si>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</si>
  <si>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</si>
  <si>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</si>
  <si>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</si>
  <si>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</si>
  <si>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</si>
  <si>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</si>
  <si>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</si>
  <si>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</si>
  <si>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</si>
  <si>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</si>
  <si>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</si>
  <si>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</si>
  <si>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</si>
  <si>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</si>
  <si>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</si>
  <si>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</si>
  <si>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</si>
  <si>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</si>
  <si>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</si>
  <si>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</si>
  <si>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</si>
  <si>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</si>
  <si>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</si>
  <si>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</si>
  <si>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</si>
  <si>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</si>
  <si>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</si>
  <si>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</si>
  <si>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</si>
  <si>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</si>
  <si>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</si>
  <si>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</si>
  <si>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</si>
  <si>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</si>
  <si>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</si>
  <si>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</si>
  <si>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</si>
  <si>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</si>
  <si>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</si>
  <si>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</si>
  <si>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</si>
  <si>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</si>
  <si>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</si>
  <si>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</si>
  <si>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</si>
  <si>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</si>
  <si>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</si>
  <si>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</si>
  <si>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</si>
  <si>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</si>
  <si>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</si>
  <si>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</si>
  <si>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</si>
  <si>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</si>
  <si>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</si>
  <si>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</si>
  <si>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</si>
  <si>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</si>
  <si>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</si>
  <si>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</si>
  <si>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</si>
  <si>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</si>
  <si>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</si>
  <si>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</si>
  <si>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</si>
  <si>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</si>
  <si>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</si>
  <si>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</si>
  <si>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</si>
  <si>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</si>
  <si>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</si>
  <si>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</si>
  <si>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</si>
  <si>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</si>
  <si>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</si>
  <si>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</si>
  <si>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</si>
  <si>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</si>
  <si>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</si>
  <si>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</si>
  <si>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</si>
  <si>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</si>
  <si>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</si>
  <si>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</si>
  <si>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</si>
  <si>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</si>
  <si>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</si>
  <si>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</si>
  <si>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</si>
  <si>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</si>
  <si>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</si>
  <si>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</si>
  <si>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</si>
  <si>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</si>
  <si>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</si>
  <si>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</si>
  <si>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</si>
  <si>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</si>
  <si>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</si>
  <si>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</si>
  <si>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</si>
  <si>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</si>
  <si>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</si>
  <si>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</si>
  <si>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</si>
  <si>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</si>
  <si>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</si>
  <si>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</si>
  <si>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</si>
  <si>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</si>
  <si>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</si>
  <si>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</si>
  <si>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</si>
  <si>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</si>
  <si>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</si>
  <si>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</si>
  <si>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</si>
  <si>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</si>
  <si>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</si>
  <si>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</si>
  <si>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</si>
  <si>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</si>
  <si>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</si>
  <si>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</si>
  <si>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</si>
  <si>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</si>
  <si>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</si>
  <si>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</si>
  <si>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</si>
  <si>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</si>
  <si>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</si>
  <si>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</si>
  <si>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</si>
  <si>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</si>
  <si>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</si>
  <si>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</si>
  <si>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</si>
  <si>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</si>
  <si>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</si>
  <si>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</si>
  <si>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</si>
  <si>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</si>
  <si>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</si>
  <si>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</si>
  <si>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</si>
  <si>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</si>
  <si>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</si>
  <si>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</si>
  <si>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</si>
  <si>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</si>
  <si>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</si>
  <si>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</si>
  <si>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</si>
  <si>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</si>
  <si>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</si>
  <si>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</si>
  <si>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</si>
  <si>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</si>
  <si>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</si>
  <si>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</si>
  <si>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</si>
  <si>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</si>
  <si>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</si>
  <si>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</si>
  <si>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</si>
  <si>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</si>
  <si>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</si>
  <si>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</si>
  <si>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</si>
  <si>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</si>
  <si>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</si>
  <si>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</si>
  <si>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</si>
  <si>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</si>
  <si>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</si>
  <si>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</si>
  <si>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</si>
  <si>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</si>
  <si>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</si>
  <si>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</si>
  <si>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</si>
  <si>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</si>
  <si>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</si>
  <si>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</si>
  <si>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</si>
  <si>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</si>
  <si>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</si>
  <si>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</si>
  <si>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</si>
  <si>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</si>
  <si>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</si>
  <si>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</si>
  <si>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</si>
  <si>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</si>
  <si>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</si>
  <si>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</si>
  <si>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</si>
  <si>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</si>
  <si>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</si>
  <si>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</si>
  <si>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</si>
  <si>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</si>
  <si>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</si>
  <si>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</si>
  <si>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</si>
  <si>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</si>
  <si>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</si>
  <si>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</si>
  <si>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</si>
  <si>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</si>
  <si>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</si>
  <si>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</si>
  <si>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</si>
  <si>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</si>
  <si>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</si>
  <si>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</si>
  <si>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</si>
  <si>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</si>
  <si>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</si>
  <si>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</si>
  <si>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</si>
  <si>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</si>
  <si>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</si>
  <si>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</si>
  <si>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</si>
  <si>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</si>
  <si>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</si>
  <si>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</si>
  <si>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</si>
  <si>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</si>
  <si>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</si>
  <si>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</si>
  <si>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</si>
  <si>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</si>
  <si>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</si>
  <si>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</si>
  <si>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</si>
  <si>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</si>
  <si>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</si>
  <si>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</si>
  <si>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</si>
  <si>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</si>
  <si>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</si>
  <si>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</si>
  <si>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</si>
  <si>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</si>
  <si>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</si>
  <si>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</si>
  <si>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</si>
  <si>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</si>
  <si>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</si>
  <si>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</si>
  <si>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</si>
  <si>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</si>
  <si>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</si>
  <si>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</si>
  <si>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</si>
  <si>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</si>
  <si>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</si>
  <si>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</si>
  <si>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</si>
  <si>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</si>
  <si>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</si>
  <si>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</si>
  <si>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</si>
  <si>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</si>
  <si>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</si>
  <si>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</si>
  <si>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</si>
  <si>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</si>
  <si>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</si>
  <si>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</si>
  <si>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</si>
  <si>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</si>
  <si>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</si>
  <si>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</si>
  <si>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</si>
  <si>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</si>
  <si>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</si>
  <si>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</si>
  <si>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</si>
  <si>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</si>
  <si>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</si>
  <si>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</si>
  <si>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</si>
  <si>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</si>
  <si>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</si>
  <si>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</si>
  <si>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</si>
  <si>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</si>
  <si>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</si>
  <si>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</si>
  <si>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</si>
  <si>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</si>
  <si>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</si>
  <si>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</si>
  <si>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</si>
  <si>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</si>
  <si>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</si>
  <si>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</si>
  <si>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</si>
  <si>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</si>
  <si>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</si>
  <si>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</si>
  <si>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</si>
  <si>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</si>
  <si>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</si>
  <si>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</si>
  <si>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</si>
  <si>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</si>
  <si>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</si>
  <si>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</si>
  <si>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</si>
  <si>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</si>
  <si>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</si>
  <si>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</si>
  <si>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</si>
  <si>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</si>
  <si>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</si>
  <si>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</si>
  <si>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</si>
  <si>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</si>
  <si>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</si>
  <si>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</si>
  <si>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</si>
  <si>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</si>
  <si>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</si>
  <si>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</si>
  <si>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</si>
  <si>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</si>
  <si>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</si>
  <si>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</si>
  <si>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</si>
  <si>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</si>
  <si>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</si>
  <si>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</si>
  <si>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</si>
  <si>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</si>
  <si>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</si>
  <si>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</si>
  <si>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</si>
  <si>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</si>
  <si>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</si>
  <si>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</si>
  <si>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</si>
  <si>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</si>
  <si>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</si>
  <si>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</si>
  <si>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</si>
  <si>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</si>
  <si>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</si>
  <si>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</si>
  <si>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</si>
  <si>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</si>
  <si>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</si>
  <si>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</si>
  <si>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</si>
  <si>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</si>
  <si>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</si>
  <si>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</si>
  <si>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</si>
  <si>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</si>
  <si>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</si>
  <si>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</si>
  <si>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</si>
  <si>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</si>
  <si>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</si>
  <si>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</si>
  <si>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</si>
  <si>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</si>
  <si>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</si>
  <si>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</si>
  <si>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</si>
  <si>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</si>
  <si>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</si>
  <si>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</si>
  <si>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</si>
  <si>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</si>
  <si>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</si>
  <si>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</si>
  <si>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</si>
  <si>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</si>
  <si>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</si>
  <si>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</si>
  <si>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</si>
  <si>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</si>
  <si>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</si>
  <si>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</si>
  <si>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</si>
  <si>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</si>
  <si>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</si>
  <si>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</si>
  <si>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</si>
  <si>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</si>
  <si>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</si>
  <si>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</si>
  <si>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</si>
  <si>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</si>
  <si>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</si>
  <si>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</si>
  <si>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</si>
  <si>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</si>
  <si>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</si>
  <si>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</si>
  <si>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</si>
  <si>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</si>
  <si>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</si>
  <si>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</si>
  <si>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</si>
  <si>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</si>
  <si>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</si>
  <si>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</si>
  <si>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</si>
  <si>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</si>
  <si>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</si>
  <si>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</si>
  <si>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</si>
  <si>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</si>
  <si>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</si>
  <si>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</si>
  <si>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</si>
  <si>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</si>
  <si>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</si>
  <si>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</si>
  <si>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</si>
  <si>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</si>
  <si>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</si>
  <si>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</si>
  <si>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</si>
  <si>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</si>
  <si>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</si>
  <si>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</si>
  <si>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</si>
  <si>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</si>
  <si>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</si>
  <si>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</si>
  <si>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</si>
  <si>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</si>
  <si>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</si>
  <si>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</si>
  <si>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</si>
  <si>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</si>
  <si>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</si>
  <si>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</si>
  <si>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</si>
  <si>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</si>
  <si>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</si>
  <si>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</si>
  <si>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</si>
  <si>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</si>
  <si>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</si>
  <si>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</si>
  <si>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</si>
  <si>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</si>
  <si>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</si>
  <si>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</si>
  <si>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</si>
  <si>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</si>
  <si>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</si>
  <si>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</si>
  <si>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</si>
  <si>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</si>
  <si>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</si>
  <si>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</si>
  <si>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</si>
  <si>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</si>
  <si>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</si>
  <si>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</si>
  <si>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</si>
  <si>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</si>
  <si>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</si>
  <si>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</si>
  <si>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</si>
  <si>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</si>
  <si>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</si>
  <si>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</si>
  <si>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</si>
  <si>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</si>
  <si>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</si>
  <si>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</si>
  <si>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</si>
  <si>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</si>
  <si>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</si>
  <si>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</si>
  <si>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</si>
  <si>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</si>
  <si>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</si>
  <si>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</si>
  <si>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</si>
  <si>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</si>
  <si>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</si>
  <si>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</si>
  <si>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</si>
  <si>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</si>
  <si>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</si>
  <si>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</si>
  <si>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</si>
  <si>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</si>
  <si>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</si>
  <si>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</si>
  <si>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</si>
  <si>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</si>
  <si>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</si>
  <si>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</si>
  <si>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</si>
  <si>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</si>
  <si>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</si>
  <si>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</si>
  <si>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</si>
  <si>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</si>
  <si>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</si>
  <si>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</si>
  <si>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</si>
  <si>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</si>
  <si>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</si>
  <si>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</si>
  <si>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</si>
  <si>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</si>
  <si>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</si>
  <si>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</si>
  <si>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</si>
  <si>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</si>
  <si>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</si>
  <si>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</si>
  <si>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</si>
  <si>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</si>
  <si>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</si>
  <si>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</si>
  <si>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</si>
  <si>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</si>
  <si>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</si>
  <si>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</si>
  <si>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</si>
  <si>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</si>
  <si>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</si>
  <si>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</si>
  <si>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</si>
  <si>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</si>
  <si>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</si>
  <si>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</si>
  <si>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</si>
  <si>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</si>
  <si>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</si>
  <si>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</si>
  <si>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</si>
  <si>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</si>
  <si>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</si>
  <si>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</si>
  <si>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</si>
  <si>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</si>
  <si>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</si>
  <si>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</si>
  <si>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</si>
  <si>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</si>
  <si>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</si>
  <si>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</si>
  <si>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</si>
  <si>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</si>
  <si>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</si>
  <si>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</si>
  <si>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</si>
  <si>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</si>
  <si>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</si>
  <si>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</si>
  <si>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</si>
  <si>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</si>
  <si>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</si>
  <si>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</si>
  <si>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</si>
  <si>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</si>
  <si>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</si>
  <si>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</si>
  <si>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</si>
  <si>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</si>
  <si>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</si>
  <si>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</si>
  <si>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</si>
  <si>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</si>
  <si>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</si>
  <si>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</si>
  <si>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</si>
  <si>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</si>
  <si>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</si>
  <si>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</si>
  <si>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</si>
  <si>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</si>
  <si>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</si>
  <si>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</si>
  <si>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</si>
  <si>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</si>
  <si>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</si>
  <si>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</si>
  <si>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</si>
  <si>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</si>
  <si>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</si>
  <si>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</si>
  <si>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</si>
  <si>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</si>
  <si>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</si>
  <si>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</si>
  <si>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</si>
  <si>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</si>
  <si>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</si>
  <si>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</si>
  <si>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</si>
  <si>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</si>
  <si>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</si>
  <si>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</si>
  <si>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</si>
  <si>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</si>
  <si>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</si>
  <si>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</si>
  <si>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</si>
  <si>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</si>
  <si>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</si>
  <si>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</si>
  <si>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</si>
  <si>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</si>
  <si>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</si>
  <si>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</si>
  <si>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</si>
  <si>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</si>
  <si>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</si>
  <si>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</si>
  <si>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</si>
  <si>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</si>
  <si>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</si>
  <si>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</si>
  <si>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</si>
  <si>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</si>
  <si>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</si>
  <si>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</si>
  <si>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</si>
  <si>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</si>
  <si>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</si>
  <si>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</si>
  <si>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</si>
  <si>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</si>
  <si>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</si>
  <si>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</si>
  <si>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</si>
  <si>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</si>
  <si>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</si>
  <si>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</si>
  <si>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</si>
  <si>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</si>
  <si>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</si>
  <si>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</si>
  <si>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</si>
  <si>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</si>
  <si>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</si>
  <si>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</si>
  <si>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</si>
  <si>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</si>
  <si>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</si>
  <si>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</si>
  <si>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</si>
  <si>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</si>
  <si>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</si>
  <si>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</si>
  <si>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</si>
  <si>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</si>
  <si>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</si>
  <si>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</si>
  <si>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</si>
  <si>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</si>
  <si>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</si>
  <si>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</si>
  <si>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</si>
  <si>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</si>
  <si>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</si>
  <si>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</si>
  <si>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</si>
  <si>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</si>
  <si>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</si>
  <si>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</si>
  <si>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</si>
  <si>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</si>
  <si>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</si>
  <si>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</si>
  <si>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</si>
  <si>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</si>
  <si>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</si>
  <si>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</si>
  <si>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</si>
  <si>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</si>
  <si>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</si>
  <si>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</si>
  <si>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</si>
  <si>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</si>
  <si>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</si>
  <si>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</si>
  <si>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</si>
  <si>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</si>
  <si>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</si>
  <si>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</si>
  <si>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</si>
  <si>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</si>
  <si>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</si>
  <si>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</si>
  <si>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</si>
  <si>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</si>
  <si>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</si>
  <si>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</si>
  <si>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</si>
  <si>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</si>
  <si>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</si>
  <si>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</si>
  <si>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</si>
  <si>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</si>
  <si>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</si>
  <si>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</si>
  <si>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</si>
  <si>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</si>
  <si>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</si>
  <si>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</si>
  <si>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</si>
  <si>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</si>
  <si>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</si>
  <si>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</si>
  <si>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</si>
  <si>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</si>
  <si>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</si>
  <si>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</si>
  <si>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</si>
  <si>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</si>
  <si>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</si>
  <si>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</si>
  <si>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</si>
  <si>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</si>
  <si>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</si>
  <si>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</si>
  <si>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</si>
  <si>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</si>
  <si>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</si>
  <si>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</si>
  <si>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</si>
  <si>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</si>
  <si>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</si>
  <si>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</si>
  <si>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</si>
  <si>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</si>
  <si>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</si>
  <si>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</si>
  <si>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</si>
  <si>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</si>
  <si>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</si>
  <si>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</si>
  <si>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</si>
  <si>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</si>
  <si>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</si>
  <si>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</si>
  <si>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</si>
  <si>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</si>
  <si>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</si>
  <si>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</si>
  <si>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</si>
  <si>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</si>
  <si>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</si>
  <si>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</si>
  <si>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</si>
  <si>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</si>
  <si>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</si>
  <si>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</si>
  <si>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</si>
  <si>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</si>
  <si>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</si>
  <si>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</si>
  <si>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</si>
  <si>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</si>
  <si>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</si>
  <si>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</si>
  <si>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</si>
  <si>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</si>
  <si>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</si>
  <si>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</si>
  <si>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</si>
  <si>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</si>
  <si>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</si>
  <si>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</si>
  <si>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</si>
  <si>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</si>
  <si>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</si>
  <si>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</si>
  <si>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</si>
  <si>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</si>
  <si>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</si>
  <si>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</si>
  <si>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</si>
  <si>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</si>
  <si>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</si>
  <si>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</si>
  <si>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</si>
  <si>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</si>
  <si>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</si>
  <si>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</si>
  <si>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</si>
  <si>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</si>
  <si>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</si>
  <si>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</si>
  <si>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</si>
  <si>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</si>
  <si>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</si>
  <si>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</si>
  <si>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</si>
  <si>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</si>
  <si>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</si>
  <si>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</si>
  <si>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</si>
  <si>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</si>
  <si>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</si>
  <si>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</si>
  <si>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</si>
  <si>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</si>
  <si>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</si>
  <si>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</si>
  <si>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</si>
  <si>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</si>
  <si>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</si>
  <si>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</si>
  <si>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</si>
  <si>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</si>
  <si>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</si>
  <si>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</si>
  <si>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</si>
  <si>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</si>
  <si>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</si>
  <si>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</si>
  <si>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</si>
  <si>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</si>
  <si>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</si>
  <si>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</si>
  <si>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</si>
  <si>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</si>
  <si>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</si>
  <si>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</si>
  <si>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</si>
  <si>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</si>
  <si>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</si>
  <si>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</si>
  <si>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</si>
  <si>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</si>
  <si>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</si>
  <si>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</si>
  <si>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</si>
  <si>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</si>
  <si>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</si>
  <si>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</si>
  <si>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</si>
  <si>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</si>
  <si>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</si>
  <si>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</si>
  <si>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</si>
  <si>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</si>
  <si>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</si>
  <si>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</si>
  <si>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</si>
  <si>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</si>
  <si>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</si>
  <si>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</si>
  <si>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</si>
  <si>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</si>
  <si>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</si>
  <si>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</si>
  <si>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</si>
  <si>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</si>
  <si>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</si>
  <si>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</si>
  <si>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</si>
  <si>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</si>
  <si>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</si>
  <si>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</si>
  <si>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</si>
  <si>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</si>
  <si>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</si>
  <si>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</si>
  <si>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</si>
  <si>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</si>
  <si>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</si>
  <si>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</si>
  <si>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</si>
  <si>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</si>
  <si>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</si>
  <si>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</si>
  <si>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</si>
  <si>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</si>
  <si>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</si>
  <si>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</si>
  <si>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</si>
  <si>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</si>
  <si>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</si>
  <si>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</si>
  <si>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</si>
  <si>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</si>
  <si>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</si>
  <si>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</si>
  <si>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</si>
  <si>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</si>
  <si>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</si>
  <si>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</si>
  <si>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</si>
  <si>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</si>
  <si>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</si>
  <si>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</si>
  <si>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</si>
  <si>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</si>
  <si>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</si>
  <si>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</si>
  <si>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</si>
  <si>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</si>
  <si>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</si>
  <si>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</si>
  <si>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</si>
  <si>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</si>
  <si>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</si>
  <si>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</si>
  <si>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</si>
  <si>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</si>
  <si>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</si>
  <si>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</si>
  <si>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</si>
  <si>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</si>
  <si>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</si>
  <si>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</si>
  <si>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</si>
  <si>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</si>
  <si>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</si>
  <si>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</si>
  <si>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</si>
  <si>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</si>
  <si>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</si>
  <si>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</si>
  <si>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</si>
  <si>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</si>
  <si>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</si>
  <si>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</si>
  <si>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</si>
  <si>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</si>
  <si>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</si>
  <si>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</si>
  <si>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</si>
  <si>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</si>
  <si>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</si>
  <si>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</si>
  <si>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</si>
  <si>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</si>
  <si>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</si>
  <si>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</si>
  <si>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</si>
  <si>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</si>
  <si>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</si>
  <si>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</si>
  <si>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</si>
  <si>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</si>
  <si>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</si>
  <si>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</si>
  <si>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</si>
  <si>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</si>
  <si>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</si>
  <si>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</si>
  <si>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</si>
  <si>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</si>
  <si>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</si>
  <si>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</si>
  <si>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</si>
  <si>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</si>
  <si>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</si>
  <si>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</si>
  <si>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</si>
  <si>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</si>
  <si>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</si>
  <si>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</si>
  <si>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</si>
  <si>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</si>
  <si>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</si>
  <si>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</si>
  <si>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</si>
  <si>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</si>
  <si>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</si>
  <si>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</si>
  <si>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</si>
  <si>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</si>
  <si>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</si>
  <si>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</si>
  <si>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</si>
  <si>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</si>
  <si>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</si>
  <si>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</si>
  <si>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</si>
  <si>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</si>
  <si>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</si>
  <si>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</si>
  <si>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</si>
  <si>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</si>
  <si>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</si>
  <si>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</si>
  <si>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</si>
  <si>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</si>
  <si>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</si>
  <si>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</si>
  <si>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</si>
  <si>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</si>
  <si>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</si>
  <si>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</si>
  <si>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</si>
  <si>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</si>
  <si>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</si>
  <si>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</si>
  <si>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</si>
  <si>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</si>
  <si>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</si>
  <si>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</si>
  <si>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</si>
  <si>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</si>
  <si>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</si>
  <si>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</si>
  <si>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</si>
  <si>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</si>
  <si>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</si>
  <si>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</si>
  <si>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</si>
  <si>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</si>
  <si>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</si>
  <si>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</si>
  <si>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</si>
  <si>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</si>
  <si>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</si>
  <si>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</si>
  <si>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</si>
  <si>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</si>
  <si>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</si>
  <si>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</si>
  <si>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</si>
  <si>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</si>
  <si>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</si>
  <si>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</si>
  <si>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</si>
  <si>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</si>
  <si>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</si>
  <si>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</si>
  <si>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</si>
  <si>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</si>
  <si>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</si>
  <si>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</si>
  <si>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</si>
  <si>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</si>
  <si>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</si>
  <si>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</si>
  <si>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</si>
  <si>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</si>
  <si>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</si>
  <si>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</si>
  <si>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</si>
  <si>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</si>
  <si>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</si>
  <si>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</si>
  <si>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</si>
  <si>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</si>
  <si>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</si>
  <si>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</si>
  <si>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</si>
  <si>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</si>
  <si>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</si>
  <si>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</si>
  <si>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</si>
  <si>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</si>
  <si>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</si>
  <si>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</si>
  <si>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</si>
  <si>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</si>
  <si>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</si>
  <si>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</si>
  <si>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</si>
  <si>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</si>
  <si>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</si>
  <si>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</si>
  <si>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</si>
  <si>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</si>
  <si>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</si>
  <si>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</si>
  <si>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</si>
  <si>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</si>
  <si>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</si>
  <si>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</si>
  <si>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</si>
  <si>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</si>
  <si>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</si>
  <si>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</si>
  <si>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</si>
  <si>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</si>
  <si>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</si>
  <si>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</si>
  <si>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</si>
  <si>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</si>
  <si>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</si>
  <si>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</si>
  <si>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</si>
  <si>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</si>
  <si>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</si>
  <si>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</si>
  <si>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</si>
  <si>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</si>
  <si>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</si>
  <si>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</si>
  <si>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</si>
  <si>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</si>
  <si>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</si>
  <si>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</si>
  <si>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</si>
  <si>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</si>
  <si>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</si>
  <si>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</si>
  <si>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</si>
  <si>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</si>
  <si>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</si>
  <si>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</si>
  <si>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</si>
  <si>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</si>
  <si>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</si>
  <si>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</si>
  <si>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</si>
  <si>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</si>
  <si>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</si>
  <si>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</si>
  <si>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</si>
  <si>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</si>
  <si>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</si>
  <si>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</si>
  <si>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</si>
  <si>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</si>
  <si>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</si>
  <si>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</si>
  <si>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</si>
  <si>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</si>
  <si>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</si>
  <si>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</si>
  <si>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</si>
  <si>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</si>
  <si>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</si>
  <si>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</si>
  <si>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</si>
  <si>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</si>
  <si>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</si>
  <si>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</si>
  <si>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</si>
  <si>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</si>
  <si>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</si>
  <si>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</si>
  <si>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</si>
  <si>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</si>
  <si>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</si>
  <si>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</si>
  <si>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</si>
  <si>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</si>
  <si>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</si>
  <si>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</si>
  <si>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</si>
  <si>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</si>
  <si>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</si>
  <si>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</si>
  <si>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</si>
  <si>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</si>
  <si>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</si>
  <si>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</si>
  <si>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</si>
  <si>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</si>
  <si>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</si>
  <si>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</si>
  <si>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</si>
  <si>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</si>
  <si>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</si>
  <si>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</si>
  <si>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</si>
  <si>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</si>
  <si>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</si>
  <si>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</si>
  <si>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</si>
  <si>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</si>
  <si>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</si>
  <si>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</si>
  <si>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</si>
  <si>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</si>
  <si>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</si>
  <si>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</si>
  <si>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</si>
  <si>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</si>
  <si>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</si>
  <si>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</si>
  <si>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</si>
  <si>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</si>
  <si>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</si>
  <si>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</si>
  <si>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</si>
  <si>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</si>
  <si>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</si>
  <si>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</si>
  <si>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</si>
  <si>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</si>
  <si>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</si>
  <si>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</si>
  <si>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</si>
  <si>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</si>
  <si>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</si>
  <si>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</si>
  <si>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</si>
  <si>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</si>
  <si>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</si>
  <si>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</si>
  <si>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</si>
  <si>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</si>
  <si>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</si>
  <si>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</si>
  <si>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</si>
  <si>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</si>
  <si>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</si>
  <si>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</si>
  <si>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</si>
  <si>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</si>
  <si>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</si>
  <si>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</si>
  <si>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</si>
  <si>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</si>
  <si>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</si>
  <si>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</si>
  <si>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</si>
  <si>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</si>
  <si>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</si>
  <si>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</si>
  <si>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</si>
  <si>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</si>
  <si>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</si>
  <si>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</si>
  <si>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</si>
  <si>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</si>
  <si>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</si>
  <si>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</si>
  <si>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</si>
  <si>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</si>
  <si>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</si>
  <si>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</si>
  <si>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</si>
  <si>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</si>
  <si>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</si>
  <si>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</si>
  <si>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</si>
  <si>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</si>
  <si>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</si>
  <si>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</si>
  <si>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</si>
  <si>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</si>
  <si>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</si>
  <si>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</si>
  <si>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</si>
  <si>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</si>
  <si>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</si>
  <si>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</si>
  <si>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</si>
  <si>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</si>
  <si>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</si>
  <si>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</si>
  <si>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</si>
  <si>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</si>
  <si>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</si>
  <si>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</si>
  <si>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</si>
  <si>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</si>
  <si>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</si>
  <si>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</si>
  <si>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</si>
  <si>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</si>
  <si>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</si>
  <si>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</si>
  <si>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</si>
  <si>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</si>
  <si>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</si>
  <si>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</si>
  <si>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</si>
  <si>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</si>
  <si>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</si>
  <si>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</si>
  <si>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</si>
  <si>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</si>
  <si>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</si>
  <si>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</si>
  <si>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</si>
  <si>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</si>
  <si>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</si>
  <si>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</si>
  <si>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</si>
  <si>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</si>
  <si>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</si>
  <si>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</si>
  <si>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</si>
  <si>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</si>
  <si>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</si>
  <si>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</si>
  <si>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</si>
  <si>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</si>
  <si>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</si>
  <si>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</si>
  <si>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</si>
  <si>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</si>
  <si>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</si>
  <si>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</si>
  <si>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</si>
  <si>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</si>
  <si>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</si>
  <si>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</si>
  <si>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</si>
  <si>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</si>
  <si>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</si>
  <si>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</si>
  <si>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</si>
  <si>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</si>
  <si>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</si>
  <si>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</si>
  <si>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</si>
  <si>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</si>
  <si>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</si>
  <si>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</si>
  <si>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</si>
  <si>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</si>
  <si>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</si>
  <si>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</si>
  <si>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</si>
  <si>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</si>
  <si>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</si>
  <si>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</si>
  <si>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</si>
  <si>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</si>
  <si>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</si>
  <si>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</si>
  <si>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</si>
  <si>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</si>
  <si>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</si>
  <si>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</si>
  <si>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</si>
  <si>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</si>
  <si>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</si>
  <si>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</si>
  <si>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</si>
  <si>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</si>
  <si>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</si>
  <si>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</si>
  <si>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</si>
  <si>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</si>
  <si>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</si>
  <si>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</si>
  <si>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</si>
  <si>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</si>
  <si>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</si>
  <si>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</si>
  <si>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</si>
  <si>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</si>
  <si>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</si>
  <si>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</si>
  <si>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</si>
  <si>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</si>
  <si>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</si>
  <si>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</si>
  <si>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</si>
  <si>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</si>
  <si>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</si>
  <si>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</si>
  <si>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</si>
  <si>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</si>
  <si>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</si>
  <si>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</si>
  <si>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</si>
  <si>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</si>
  <si>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</si>
  <si>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</si>
  <si>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</si>
  <si>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</si>
  <si>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</si>
  <si>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</si>
  <si>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</si>
  <si>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</si>
  <si>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</si>
  <si>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</si>
  <si>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</si>
  <si>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</si>
  <si>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</si>
  <si>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</si>
  <si>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</si>
  <si>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</si>
  <si>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</si>
  <si>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</si>
  <si>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</si>
  <si>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</si>
  <si>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</si>
  <si>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</si>
  <si>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</si>
  <si>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</si>
  <si>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</si>
  <si>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</si>
  <si>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</si>
  <si>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</si>
  <si>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</si>
  <si>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</si>
  <si>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</si>
  <si>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</si>
  <si>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</si>
  <si>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</si>
  <si>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</si>
  <si>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</si>
  <si>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</si>
  <si>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</si>
  <si>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</si>
  <si>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</si>
  <si>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</si>
  <si>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</si>
  <si>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</si>
  <si>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</si>
  <si>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</si>
  <si>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</si>
  <si>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</si>
  <si>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</si>
  <si>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</si>
  <si>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</si>
  <si>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</si>
  <si>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</si>
  <si>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</si>
  <si>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</si>
  <si>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</si>
  <si>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</si>
  <si>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</si>
  <si>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</si>
  <si>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</si>
  <si>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</si>
  <si>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</si>
  <si>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</si>
  <si>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</si>
  <si>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</si>
  <si>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</si>
  <si>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</si>
  <si>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</si>
  <si>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</si>
  <si>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</si>
  <si>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</si>
  <si>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</si>
  <si>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</si>
  <si>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</si>
  <si>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</si>
  <si>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</si>
  <si>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</si>
  <si>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</si>
  <si>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</si>
  <si>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</si>
  <si>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</si>
  <si>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</si>
  <si>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</si>
  <si>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</si>
  <si>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</si>
  <si>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</si>
  <si>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</si>
  <si>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</si>
  <si>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</si>
  <si>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</si>
  <si>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</si>
  <si>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</si>
  <si>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</si>
  <si>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</si>
  <si>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</si>
  <si>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</si>
  <si>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</si>
  <si>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</si>
  <si>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</si>
  <si>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</si>
  <si>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</si>
  <si>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</si>
  <si>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</si>
  <si>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</si>
  <si>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</si>
  <si>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</si>
  <si>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</si>
  <si>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</si>
  <si>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</si>
  <si>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</si>
  <si>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</si>
  <si>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</si>
  <si>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</si>
  <si>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</si>
  <si>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</si>
  <si>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</si>
  <si>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</si>
  <si>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</si>
  <si>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</si>
  <si>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</si>
  <si>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</si>
  <si>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</si>
  <si>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</si>
  <si>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</si>
  <si>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</si>
  <si>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</si>
  <si>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</si>
  <si>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</si>
  <si>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</si>
  <si>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</si>
  <si>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</si>
  <si>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</si>
  <si>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</si>
  <si>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</si>
  <si>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</si>
  <si>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</si>
  <si>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</si>
  <si>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</si>
  <si>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</si>
  <si>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</si>
  <si>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</si>
  <si>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</si>
  <si>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</si>
  <si>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</si>
  <si>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</si>
  <si>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</si>
  <si>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</si>
  <si>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</si>
  <si>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</si>
  <si>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</si>
  <si>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</si>
  <si>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</si>
  <si>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</si>
  <si>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</si>
  <si>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</si>
  <si>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</si>
  <si>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</si>
  <si>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</si>
  <si>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</si>
  <si>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</si>
  <si>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</si>
  <si>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</si>
  <si>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</si>
  <si>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</si>
  <si>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</si>
  <si>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</si>
  <si>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</si>
  <si>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</si>
  <si>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</si>
  <si>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</si>
  <si>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</si>
  <si>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</si>
  <si>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</si>
  <si>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</si>
  <si>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</si>
  <si>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</si>
  <si>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</si>
  <si>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</si>
  <si>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</si>
  <si>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</si>
  <si>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</si>
  <si>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</si>
  <si>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</si>
  <si>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</si>
  <si>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</si>
  <si>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</si>
  <si>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</si>
  <si>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</si>
  <si>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</si>
  <si>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</si>
  <si>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</si>
  <si>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</si>
  <si>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</si>
  <si>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</si>
  <si>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</si>
  <si>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</si>
  <si>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</si>
  <si>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</si>
  <si>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</si>
  <si>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</si>
  <si>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</si>
  <si>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</si>
  <si>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</si>
  <si>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</si>
  <si>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</si>
  <si>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</si>
  <si>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</si>
  <si>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</si>
  <si>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</si>
  <si>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</si>
  <si>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</si>
  <si>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</si>
  <si>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</si>
  <si>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</si>
  <si>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</si>
  <si>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</si>
  <si>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</si>
  <si>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</si>
  <si>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</si>
  <si>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</si>
  <si>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</si>
  <si>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</si>
  <si>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</si>
  <si>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</si>
  <si>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</si>
  <si>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</si>
  <si>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</si>
  <si>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</si>
  <si>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</si>
  <si>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</si>
  <si>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</si>
  <si>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</si>
  <si>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</si>
  <si>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</si>
  <si>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</si>
  <si>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</si>
  <si>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</si>
  <si>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</si>
  <si>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</si>
  <si>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</si>
  <si>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</si>
  <si>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</si>
  <si>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</si>
  <si>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</si>
  <si>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</si>
  <si>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</si>
  <si>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</si>
  <si>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</si>
  <si>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</si>
  <si>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</si>
  <si>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</si>
  <si>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</si>
  <si>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</si>
  <si>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</si>
  <si>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</si>
  <si>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</si>
  <si>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</si>
  <si>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</si>
  <si>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</si>
  <si>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</si>
  <si>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</si>
  <si>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</si>
  <si>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</si>
  <si>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</si>
  <si>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</si>
  <si>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</si>
  <si>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</si>
  <si>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</si>
  <si>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</si>
  <si>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</si>
  <si>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</si>
  <si>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</si>
  <si>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</si>
  <si>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</si>
  <si>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</si>
  <si>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</si>
  <si>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</si>
  <si>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</si>
  <si>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</si>
  <si>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</si>
  <si>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</si>
  <si>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</si>
  <si>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</si>
  <si>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</si>
  <si>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</si>
  <si>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</si>
  <si>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</si>
  <si>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</si>
  <si>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</si>
  <si>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</si>
  <si>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</si>
  <si>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</si>
  <si>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</si>
  <si>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</si>
  <si>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</si>
  <si>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</si>
  <si>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</si>
  <si>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</si>
  <si>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</si>
  <si>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</si>
  <si>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</si>
  <si>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</si>
  <si>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</si>
  <si>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</si>
  <si>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</si>
  <si>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</si>
  <si>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</si>
  <si>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</si>
  <si>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</si>
  <si>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</si>
  <si>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</si>
  <si>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</si>
  <si>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</si>
  <si>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</si>
  <si>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</si>
  <si>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</si>
  <si>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</si>
  <si>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</si>
  <si>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</si>
  <si>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</si>
  <si>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</si>
  <si>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</si>
  <si>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</si>
  <si>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</si>
  <si>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</si>
  <si>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</si>
  <si>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</si>
  <si>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</si>
  <si>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</si>
  <si>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</si>
  <si>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</si>
  <si>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</si>
  <si>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</si>
  <si>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</si>
  <si>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</si>
  <si>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</si>
  <si>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</si>
  <si>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</si>
  <si>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</si>
  <si>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</si>
  <si>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</si>
  <si>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</si>
  <si>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</si>
  <si>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</si>
  <si>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</si>
  <si>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</si>
  <si>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</si>
  <si>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</si>
  <si>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</si>
  <si>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</si>
  <si>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</si>
  <si>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</si>
  <si>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</si>
  <si>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</si>
  <si>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</si>
  <si>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</si>
  <si>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</si>
  <si>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</si>
  <si>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</si>
  <si>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</si>
  <si>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</si>
  <si>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</si>
  <si>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</si>
  <si>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</si>
  <si>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</si>
  <si>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</si>
  <si>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</si>
  <si>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</si>
  <si>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</si>
  <si>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</si>
  <si>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</si>
  <si>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</si>
  <si>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</si>
  <si>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</si>
  <si>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</si>
  <si>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</si>
  <si>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</si>
  <si>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</si>
  <si>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</si>
  <si>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</si>
  <si>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</si>
  <si>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</si>
  <si>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</si>
  <si>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</si>
  <si>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</si>
  <si>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</si>
  <si>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</si>
  <si>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</si>
  <si>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</si>
  <si>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</si>
  <si>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</si>
  <si>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</si>
  <si>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</si>
  <si>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</si>
  <si>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</si>
  <si>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</si>
  <si>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</si>
  <si>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</si>
  <si>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</si>
  <si>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</si>
  <si>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</si>
  <si>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</si>
  <si>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</si>
  <si>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</si>
  <si>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</si>
  <si>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</si>
  <si>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</si>
  <si>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</si>
  <si>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</si>
  <si>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</si>
  <si>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</si>
  <si>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</si>
  <si>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</si>
  <si>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</si>
  <si>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</si>
  <si>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</si>
  <si>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</si>
  <si>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</si>
  <si>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</si>
  <si>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</si>
  <si>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</si>
  <si>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</si>
  <si>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</si>
  <si>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</si>
  <si>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</si>
  <si>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</si>
  <si>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</si>
  <si>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</si>
  <si>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</si>
  <si>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</si>
  <si>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</si>
  <si>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</si>
  <si>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</si>
  <si>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</si>
  <si>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</si>
  <si>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</si>
  <si>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</si>
  <si>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</si>
  <si>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</si>
  <si>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</si>
  <si>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</si>
  <si>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</si>
  <si>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</si>
  <si>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</si>
  <si>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</si>
  <si>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</si>
  <si>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</si>
  <si>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</si>
  <si>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</si>
  <si>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</si>
  <si>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</si>
  <si>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</si>
  <si>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</si>
  <si>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</si>
  <si>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</si>
  <si>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</si>
  <si>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</si>
  <si>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</si>
  <si>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</si>
  <si>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</si>
  <si>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</si>
  <si>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</si>
  <si>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</si>
  <si>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</si>
  <si>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</si>
  <si>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</si>
  <si>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</si>
  <si>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</si>
  <si>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</si>
  <si>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</si>
  <si>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</si>
  <si>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</si>
  <si>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</si>
  <si>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</si>
  <si>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</si>
  <si>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</si>
  <si>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</si>
  <si>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</si>
  <si>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</si>
  <si>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</si>
  <si>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</si>
  <si>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</si>
  <si>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</si>
  <si>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</si>
  <si>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</si>
  <si>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</si>
  <si>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</si>
  <si>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</si>
  <si>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</si>
  <si>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</si>
  <si>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</si>
  <si>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</si>
  <si>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</si>
  <si>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</si>
  <si>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</si>
  <si>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</si>
  <si>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</si>
  <si>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</si>
  <si>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</si>
  <si>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</si>
  <si>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</si>
  <si>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</si>
  <si>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</si>
  <si>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</si>
  <si>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</si>
  <si>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</si>
  <si>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</si>
  <si>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</si>
  <si>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</si>
  <si>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</si>
  <si>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</si>
  <si>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</si>
  <si>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</si>
  <si>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</si>
  <si>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</si>
  <si>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</si>
  <si>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</si>
  <si>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</si>
  <si>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</si>
  <si>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</si>
  <si>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</si>
  <si>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</si>
  <si>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</si>
  <si>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</si>
  <si>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</si>
  <si>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</si>
  <si>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</si>
  <si>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</si>
  <si>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</si>
  <si>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</si>
  <si>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</si>
  <si>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</si>
  <si>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</si>
  <si>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</si>
  <si>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</si>
  <si>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</si>
  <si>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</si>
  <si>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</si>
  <si>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</si>
  <si>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</si>
  <si>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</si>
  <si>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</si>
  <si>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</si>
  <si>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</si>
  <si>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</si>
  <si>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</si>
  <si>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</si>
  <si>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</si>
  <si>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</si>
  <si>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</si>
  <si>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</si>
  <si>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</si>
  <si>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</si>
  <si>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</si>
  <si>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</si>
  <si>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</si>
  <si>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</si>
  <si>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</si>
  <si>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</si>
  <si>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</si>
  <si>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</si>
  <si>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</si>
  <si>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</si>
  <si>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</si>
  <si>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</si>
  <si>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</si>
  <si>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</si>
  <si>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</si>
  <si>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</si>
  <si>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</si>
  <si>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</si>
  <si>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</si>
  <si>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</si>
  <si>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</si>
  <si>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</si>
  <si>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</si>
  <si>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</si>
  <si>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</si>
  <si>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</si>
  <si>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</si>
  <si>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</si>
  <si>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</si>
  <si>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</si>
  <si>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</si>
  <si>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</si>
  <si>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</si>
  <si>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</si>
  <si>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</si>
  <si>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</si>
  <si>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</si>
  <si>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</si>
  <si>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</si>
  <si>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</si>
  <si>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</si>
  <si>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</si>
  <si>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</si>
  <si>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</si>
  <si>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</si>
  <si>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</si>
  <si>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</si>
  <si>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</si>
  <si>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</si>
  <si>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</si>
  <si>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</si>
  <si>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</si>
  <si>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</si>
  <si>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</si>
  <si>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</si>
  <si>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</si>
  <si>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</si>
  <si>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</si>
  <si>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</si>
  <si>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</si>
  <si>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</si>
  <si>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</si>
  <si>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</si>
  <si>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</si>
  <si>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</si>
  <si>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</si>
  <si>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</si>
  <si>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</si>
  <si>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</si>
  <si>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</si>
  <si>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</si>
  <si>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</si>
  <si>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</si>
  <si>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</si>
  <si>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</si>
  <si>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</si>
  <si>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</si>
  <si>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</si>
  <si>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</si>
  <si>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</si>
  <si>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</si>
  <si>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</si>
  <si>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</si>
  <si>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</si>
  <si>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</si>
  <si>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</si>
  <si>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</si>
  <si>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</si>
  <si>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</si>
  <si>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</si>
  <si>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</si>
  <si>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</si>
  <si>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</si>
  <si>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</si>
  <si>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</si>
  <si>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</si>
  <si>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</si>
  <si>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</si>
  <si>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</si>
  <si>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</si>
  <si>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</si>
  <si>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</si>
  <si>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</si>
  <si>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</si>
  <si>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</si>
  <si>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</si>
  <si>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</si>
  <si>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</si>
  <si>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</si>
  <si>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</si>
  <si>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</si>
  <si>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</si>
  <si>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</si>
  <si>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</si>
  <si>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</si>
  <si>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</si>
  <si>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</si>
  <si>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</si>
  <si>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</si>
  <si>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</si>
  <si>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</si>
  <si>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</si>
  <si>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</si>
  <si>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</si>
  <si>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</si>
  <si>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</si>
  <si>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</si>
  <si>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</si>
  <si>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</si>
  <si>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</si>
  <si>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</si>
  <si>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</si>
  <si>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</si>
  <si>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</si>
  <si>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</si>
  <si>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</si>
  <si>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</si>
  <si>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</si>
  <si>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</si>
  <si>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</si>
  <si>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</si>
  <si>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</si>
  <si>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</si>
  <si>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</si>
  <si>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</si>
  <si>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</si>
  <si>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</si>
  <si>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</si>
  <si>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</si>
  <si>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</si>
  <si>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</si>
  <si>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</si>
  <si>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</si>
  <si>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</si>
  <si>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</si>
  <si>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</si>
  <si>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</si>
  <si>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</si>
  <si>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</si>
  <si>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</si>
  <si>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</si>
  <si>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</si>
  <si>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</si>
  <si>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</si>
  <si>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</si>
  <si>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</si>
  <si>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</si>
  <si>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</si>
  <si>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</si>
  <si>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</si>
  <si>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</si>
  <si>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</si>
  <si>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</si>
  <si>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</si>
  <si>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</si>
  <si>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</si>
  <si>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</si>
  <si>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</si>
  <si>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</si>
  <si>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</si>
  <si>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</si>
  <si>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</si>
  <si>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</si>
  <si>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</si>
  <si>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</si>
  <si>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</si>
  <si>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</si>
  <si>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</si>
  <si>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</si>
  <si>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</si>
  <si>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</si>
  <si>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</si>
  <si>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</si>
  <si>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</si>
  <si>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</si>
  <si>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</si>
  <si>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</si>
  <si>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</si>
  <si>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</si>
  <si>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</si>
  <si>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</si>
  <si>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</si>
  <si>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</si>
  <si>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</si>
  <si>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</si>
  <si>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</si>
  <si>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</si>
  <si>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</si>
  <si>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</si>
  <si>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</si>
  <si>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</si>
  <si>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</si>
  <si>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</si>
  <si>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</si>
  <si>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</si>
  <si>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</si>
  <si>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</si>
  <si>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</si>
  <si>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</si>
  <si>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</si>
  <si>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</si>
  <si>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</si>
  <si>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</si>
  <si>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</si>
  <si>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</si>
  <si>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</si>
  <si>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</si>
  <si>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</si>
  <si>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</si>
  <si>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</si>
  <si>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</si>
  <si>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</si>
  <si>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</si>
  <si>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</si>
  <si>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</si>
  <si>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</si>
  <si>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</si>
  <si>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</si>
  <si>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</si>
  <si>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</si>
  <si>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</si>
  <si>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</si>
  <si>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</si>
  <si>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</si>
  <si>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</si>
  <si>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</si>
  <si>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</si>
  <si>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</si>
  <si>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</si>
  <si>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</si>
  <si>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</si>
  <si>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</si>
  <si>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</si>
  <si>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</si>
  <si>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</si>
  <si>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</si>
  <si>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</si>
  <si>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</si>
  <si>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</si>
  <si>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</si>
  <si>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</si>
  <si>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</si>
  <si>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</si>
  <si>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</si>
  <si>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</si>
  <si>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</si>
  <si>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</si>
  <si>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</si>
  <si>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</si>
  <si>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</si>
  <si>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</si>
  <si>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</si>
  <si>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</si>
  <si>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</si>
  <si>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</si>
  <si>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</si>
  <si>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</si>
  <si>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</si>
  <si>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</si>
  <si>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</si>
  <si>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</si>
  <si>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</si>
  <si>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</si>
  <si>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</si>
  <si>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</si>
  <si>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</si>
  <si>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</si>
  <si>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</si>
  <si>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</si>
  <si>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</si>
  <si>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</si>
  <si>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</si>
  <si>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</si>
  <si>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</si>
  <si>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</si>
  <si>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</si>
  <si>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</si>
  <si>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</si>
  <si>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</si>
  <si>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</si>
  <si>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</si>
  <si>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</si>
  <si>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</si>
  <si>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</si>
  <si>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</si>
  <si>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</si>
  <si>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</si>
  <si>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</si>
  <si>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</si>
  <si>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</si>
  <si>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</si>
  <si>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</si>
  <si>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</si>
  <si>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</si>
  <si>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</si>
  <si>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</si>
  <si>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</si>
  <si>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</si>
  <si>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</si>
  <si>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</si>
  <si>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</si>
  <si>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</si>
  <si>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</si>
  <si>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</si>
  <si>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</si>
  <si>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</si>
  <si>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</si>
  <si>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</si>
  <si>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</si>
  <si>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</si>
  <si>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</si>
  <si>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</si>
  <si>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</si>
  <si>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</si>
  <si>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</si>
  <si>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</si>
  <si>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</si>
  <si>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</si>
  <si>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</si>
  <si>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</si>
  <si>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</si>
  <si>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</si>
  <si>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</si>
  <si>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</si>
  <si>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</si>
  <si>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</si>
  <si>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</si>
  <si>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</si>
  <si>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</si>
  <si>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</si>
  <si>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</si>
  <si>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</si>
  <si>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</si>
  <si>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</si>
  <si>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</si>
  <si>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</si>
  <si>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</si>
  <si>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</si>
  <si>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</si>
  <si>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</si>
  <si>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</si>
  <si>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</si>
  <si>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</si>
  <si>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</si>
  <si>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</si>
  <si>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</si>
  <si>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</si>
  <si>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</si>
  <si>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</si>
  <si>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</si>
  <si>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</si>
  <si>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</si>
  <si>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</si>
  <si>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</si>
  <si>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</si>
  <si>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</si>
  <si>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</si>
  <si>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</si>
  <si>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</si>
  <si>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</si>
  <si>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</si>
  <si>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</si>
  <si>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</si>
  <si>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</si>
  <si>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</si>
  <si>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</si>
  <si>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</si>
  <si>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</si>
  <si>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</si>
  <si>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</si>
  <si>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</si>
  <si>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</si>
  <si>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</si>
  <si>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</si>
  <si>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</si>
  <si>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</si>
  <si>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</si>
  <si>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</si>
  <si>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</si>
  <si>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</si>
  <si>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</si>
  <si>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</si>
  <si>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</si>
  <si>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</si>
  <si>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</si>
  <si>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</si>
  <si>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</si>
  <si>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</si>
  <si>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</si>
  <si>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</si>
  <si>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</si>
  <si>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</si>
  <si>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</si>
  <si>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</si>
  <si>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</si>
  <si>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</si>
  <si>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</si>
  <si>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</si>
  <si>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</si>
  <si>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</si>
  <si>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</si>
  <si>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</si>
  <si>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</si>
  <si>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</si>
  <si>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</si>
  <si>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</si>
  <si>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</si>
  <si>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</si>
  <si>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</si>
  <si>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</si>
  <si>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</si>
  <si>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</si>
  <si>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</si>
  <si>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</si>
  <si>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</si>
  <si>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</si>
  <si>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</si>
  <si>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</si>
  <si>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</si>
  <si>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</si>
  <si>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</si>
  <si>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</si>
  <si>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</si>
  <si>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</si>
  <si>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</si>
  <si>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</si>
  <si>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</si>
  <si>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</si>
  <si>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</si>
  <si>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</si>
  <si>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</si>
  <si>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</si>
  <si>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</si>
  <si>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</si>
  <si>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</si>
  <si>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</si>
  <si>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</si>
  <si>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</si>
  <si>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</si>
  <si>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</si>
  <si>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</si>
  <si>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</si>
  <si>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</si>
  <si>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</si>
  <si>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</si>
  <si>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</si>
  <si>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</si>
  <si>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</si>
  <si>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</si>
  <si>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</si>
  <si>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</si>
  <si>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</si>
  <si>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</si>
  <si>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</si>
  <si>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</si>
  <si>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</si>
  <si>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</si>
  <si>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</si>
  <si>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</si>
  <si>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</si>
  <si>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</si>
  <si>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</si>
  <si>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</si>
  <si>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</si>
  <si>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</si>
  <si>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</si>
  <si>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</si>
  <si>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</si>
  <si>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</si>
  <si>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</si>
  <si>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</si>
  <si>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</si>
  <si>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</si>
  <si>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</si>
  <si>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</si>
  <si>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</si>
  <si>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</si>
  <si>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</si>
  <si>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</si>
  <si>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</si>
  <si>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</si>
  <si>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</si>
  <si>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</si>
  <si>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</si>
  <si>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</si>
  <si>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</si>
  <si>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</si>
  <si>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</si>
  <si>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</si>
  <si>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</si>
  <si>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</si>
  <si>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</si>
  <si>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</si>
  <si>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</si>
  <si>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</si>
  <si>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</si>
  <si>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</si>
  <si>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</si>
  <si>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</si>
  <si>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</si>
  <si>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</si>
  <si>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</si>
  <si>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</si>
  <si>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</si>
  <si>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</si>
  <si>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</si>
  <si>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</si>
  <si>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</si>
  <si>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</si>
  <si>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</si>
  <si>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</si>
  <si>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</si>
  <si>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</si>
  <si>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</si>
  <si>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</si>
  <si>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</si>
  <si>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</si>
  <si>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</si>
  <si>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</si>
  <si>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</si>
  <si>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</si>
  <si>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</si>
  <si>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</si>
  <si>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</si>
  <si>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</si>
  <si>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</si>
  <si>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</si>
  <si>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</si>
  <si>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</si>
  <si>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</si>
  <si>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</si>
  <si>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</si>
  <si>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</si>
  <si>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</si>
  <si>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</si>
  <si>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</si>
  <si>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</si>
  <si>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</si>
  <si>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</si>
  <si>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</si>
  <si>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</si>
  <si>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</si>
  <si>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</si>
  <si>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</si>
  <si>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</si>
  <si>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</si>
  <si>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</si>
  <si>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</si>
  <si>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</si>
  <si>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</si>
  <si>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</si>
  <si>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</si>
  <si>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</si>
  <si>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</si>
  <si>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</si>
  <si>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</si>
  <si>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</si>
  <si>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</si>
  <si>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</si>
  <si>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</si>
  <si>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</si>
  <si>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</si>
  <si>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</si>
  <si>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</si>
  <si>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</si>
  <si>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</si>
  <si>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</si>
  <si>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</si>
  <si>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</si>
  <si>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</si>
  <si>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</si>
  <si>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</si>
  <si>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</si>
  <si>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</si>
  <si>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</si>
  <si>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</si>
  <si>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</si>
  <si>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</si>
  <si>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</si>
  <si>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</si>
  <si>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</si>
  <si>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</si>
  <si>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</si>
  <si>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</si>
  <si>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</si>
  <si>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</si>
  <si>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</si>
  <si>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</si>
  <si>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</si>
  <si>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</si>
  <si>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</si>
  <si>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</si>
  <si>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</si>
  <si>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</si>
  <si>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</si>
  <si>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</si>
  <si>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</si>
  <si>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</si>
  <si>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</si>
  <si>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</si>
  <si>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</si>
  <si>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</si>
  <si>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</si>
  <si>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</si>
  <si>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</si>
  <si>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</si>
  <si>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</si>
  <si>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</si>
  <si>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</si>
  <si>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</si>
  <si>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</si>
  <si>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</si>
  <si>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</si>
  <si>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</si>
  <si>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</si>
  <si>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</si>
  <si>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</si>
  <si>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</si>
  <si>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</si>
  <si>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</si>
  <si>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</si>
  <si>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</si>
  <si>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</si>
  <si>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</si>
  <si>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</si>
  <si>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</si>
  <si>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</si>
  <si>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</si>
  <si>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</si>
  <si>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</si>
  <si>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</si>
  <si>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</si>
  <si>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</si>
  <si>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</si>
  <si>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</si>
  <si>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</si>
  <si>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</si>
  <si>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</si>
  <si>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</si>
  <si>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</si>
  <si>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</si>
  <si>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</si>
  <si>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</si>
  <si>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</si>
  <si>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</si>
  <si>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</si>
  <si>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</si>
  <si>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</si>
  <si>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</si>
  <si>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</si>
  <si>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</si>
  <si>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</si>
  <si>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</si>
  <si>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</si>
  <si>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</si>
  <si>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</si>
  <si>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</si>
  <si>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</si>
  <si>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</si>
  <si>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</si>
  <si>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</si>
  <si>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</si>
  <si>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</si>
  <si>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</si>
  <si>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</si>
  <si>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</si>
  <si>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</si>
  <si>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</si>
  <si>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</si>
  <si>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</si>
  <si>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</si>
  <si>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</si>
  <si>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</si>
  <si>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</si>
  <si>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</si>
  <si>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</si>
  <si>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</si>
  <si>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</si>
  <si>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</si>
  <si>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</si>
  <si>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</si>
  <si>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</si>
  <si>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</si>
  <si>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</si>
  <si>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</si>
  <si>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</si>
  <si>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</si>
  <si>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</si>
  <si>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</si>
  <si>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</si>
  <si>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</si>
  <si>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</si>
  <si>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</si>
  <si>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</si>
  <si>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</si>
  <si>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</si>
  <si>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</si>
  <si>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</si>
  <si>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</si>
  <si>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</si>
  <si>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</si>
  <si>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</si>
  <si>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</si>
  <si>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</si>
  <si>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</si>
  <si>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</si>
  <si>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</si>
  <si>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</si>
  <si>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</si>
  <si>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</si>
  <si>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</si>
  <si>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</si>
  <si>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</si>
  <si>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</si>
  <si>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</si>
  <si>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</si>
  <si>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</si>
  <si>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</si>
  <si>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</si>
  <si>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</si>
  <si>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</si>
  <si>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</si>
  <si>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</si>
  <si>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</si>
  <si>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</si>
  <si>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</si>
  <si>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</si>
  <si>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</si>
  <si>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</si>
  <si>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</si>
  <si>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</si>
  <si>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</si>
  <si>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</si>
  <si>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</si>
  <si>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</si>
  <si>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</si>
  <si>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</si>
  <si>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</si>
  <si>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</si>
  <si>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</si>
  <si>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</si>
  <si>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</si>
  <si>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</si>
  <si>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</si>
  <si>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</si>
  <si>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</si>
  <si>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</si>
  <si>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</si>
  <si>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</si>
  <si>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</si>
  <si>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</si>
  <si>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</si>
  <si>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</si>
  <si>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</si>
  <si>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</si>
  <si>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</si>
  <si>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</si>
  <si>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</si>
  <si>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</si>
  <si>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</si>
  <si>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</si>
  <si>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</si>
  <si>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</si>
  <si>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</si>
  <si>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</si>
  <si>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</si>
  <si>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</si>
  <si>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</si>
  <si>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</si>
  <si>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</si>
  <si>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</si>
  <si>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</si>
  <si>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</si>
  <si>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</si>
  <si>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</si>
  <si>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</si>
  <si>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</si>
  <si>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</si>
  <si>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</si>
  <si>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</si>
  <si>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</si>
  <si>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</si>
  <si>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</si>
  <si>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</si>
  <si>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</si>
  <si>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</si>
  <si>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</si>
  <si>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</si>
  <si>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</si>
  <si>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</si>
  <si>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</si>
  <si>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</si>
  <si>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</si>
  <si>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</si>
  <si>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</si>
  <si>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</si>
  <si>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</si>
  <si>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</si>
  <si>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</si>
  <si>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</si>
  <si>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</si>
  <si>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</si>
  <si>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</si>
  <si>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</si>
  <si>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</si>
  <si>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</si>
  <si>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</si>
  <si>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</si>
  <si>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</si>
  <si>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</si>
  <si>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</si>
  <si>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</si>
  <si>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</si>
  <si>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</si>
  <si>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</si>
  <si>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</si>
  <si>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</si>
  <si>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</si>
  <si>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</si>
  <si>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</si>
  <si>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</si>
  <si>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</si>
  <si>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</si>
  <si>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</si>
  <si>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</si>
  <si>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</si>
  <si>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</si>
  <si>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</si>
  <si>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</si>
  <si>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</si>
  <si>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</si>
  <si>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</si>
  <si>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</si>
  <si>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</si>
  <si>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</si>
  <si>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</si>
  <si>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</si>
  <si>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</si>
  <si>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</si>
  <si>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</si>
  <si>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</si>
  <si>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</si>
  <si>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</si>
  <si>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</si>
  <si>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</si>
  <si>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</si>
  <si>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</si>
  <si>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</si>
  <si>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</si>
  <si>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</si>
  <si>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</si>
  <si>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</si>
  <si>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</si>
  <si>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</si>
  <si>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</si>
  <si>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</si>
  <si>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</si>
  <si>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</si>
  <si>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</si>
  <si>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</si>
  <si>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</si>
  <si>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</si>
  <si>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</si>
  <si>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</si>
  <si>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</si>
  <si>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</si>
  <si>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</si>
  <si>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</si>
  <si>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</si>
  <si>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</si>
  <si>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</si>
  <si>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</si>
  <si>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</si>
  <si>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</si>
  <si>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</si>
  <si>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</si>
  <si>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</si>
  <si>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</si>
  <si>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</si>
  <si>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</si>
  <si>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</si>
  <si>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</si>
  <si>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</si>
  <si>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</si>
  <si>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</si>
  <si>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</si>
  <si>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</si>
  <si>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</si>
  <si>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</si>
  <si>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</si>
  <si>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</si>
  <si>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</si>
  <si>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</si>
  <si>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</si>
  <si>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</si>
  <si>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</si>
  <si>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</si>
  <si>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</si>
  <si>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</si>
  <si>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</si>
  <si>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</si>
  <si>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</si>
  <si>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</si>
  <si>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</si>
  <si>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</si>
  <si>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</si>
  <si>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</si>
  <si>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</si>
  <si>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</si>
  <si>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</si>
  <si>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</si>
  <si>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</si>
  <si>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</si>
  <si>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</si>
  <si>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</si>
  <si>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</si>
  <si>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</si>
  <si>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</si>
  <si>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</si>
  <si>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</si>
  <si>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</si>
  <si>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</si>
  <si>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</si>
  <si>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</si>
  <si>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</si>
  <si>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</si>
  <si>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</si>
  <si>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</si>
  <si>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</si>
  <si>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</si>
  <si>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</si>
  <si>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</si>
  <si>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</si>
  <si>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</si>
  <si>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</si>
  <si>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</si>
  <si>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</si>
  <si>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</si>
  <si>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</si>
  <si>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</si>
  <si>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</si>
  <si>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</si>
  <si>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</si>
  <si>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</si>
  <si>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</si>
  <si>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</si>
  <si>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</si>
  <si>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</si>
  <si>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</si>
  <si>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</si>
  <si>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</si>
  <si>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</si>
  <si>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</si>
  <si>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</si>
  <si>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</si>
  <si>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</si>
  <si>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</si>
  <si>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</si>
  <si>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</si>
  <si>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</si>
  <si>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</si>
  <si>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</si>
  <si>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</si>
  <si>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</si>
  <si>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</si>
  <si>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</si>
  <si>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</si>
  <si>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</si>
  <si>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</si>
  <si>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</si>
  <si>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</si>
  <si>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</si>
  <si>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</si>
  <si>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</si>
  <si>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</si>
  <si>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</si>
  <si>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</si>
  <si>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</si>
  <si>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</si>
  <si>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</si>
  <si>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</si>
  <si>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</si>
  <si>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</si>
  <si>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</si>
  <si>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</si>
  <si>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</si>
  <si>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</si>
  <si>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</si>
  <si>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</si>
  <si>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</si>
  <si>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</si>
  <si>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</si>
  <si>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</si>
  <si>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</si>
  <si>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</si>
  <si>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</si>
  <si>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</si>
  <si>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</si>
  <si>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</si>
  <si>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</si>
  <si>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</si>
  <si>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</si>
  <si>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</si>
  <si>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</si>
  <si>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</si>
  <si>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</si>
  <si>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</si>
  <si>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</si>
  <si>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</si>
  <si>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</si>
  <si>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</si>
  <si>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</si>
  <si>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</si>
  <si>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</si>
  <si>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</si>
  <si>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</si>
  <si>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</si>
  <si>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</si>
  <si>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</si>
  <si>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</si>
  <si>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</si>
  <si>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</si>
  <si>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</si>
  <si>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</si>
  <si>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</si>
  <si>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</si>
  <si>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</si>
  <si>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</si>
  <si>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</si>
  <si>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</si>
  <si>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</si>
  <si>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</si>
  <si>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</si>
  <si>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</si>
  <si>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</si>
  <si>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</si>
  <si>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</si>
  <si>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</si>
  <si>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</si>
  <si>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</si>
  <si>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</si>
  <si>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</si>
  <si>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</si>
  <si>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</si>
  <si>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</si>
  <si>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</si>
  <si>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</si>
  <si>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</si>
  <si>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</si>
  <si>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</si>
  <si>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</si>
  <si>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</si>
  <si>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</si>
  <si>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</si>
  <si>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</si>
  <si>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</si>
  <si>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</si>
  <si>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</si>
  <si>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</si>
  <si>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</si>
  <si>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</si>
  <si>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</si>
  <si>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</si>
  <si>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</si>
  <si>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</si>
  <si>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</si>
  <si>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</si>
  <si>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</si>
  <si>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</si>
  <si>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</si>
  <si>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</si>
  <si>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</si>
  <si>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</si>
  <si>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</si>
  <si>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</si>
  <si>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</si>
  <si>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</si>
  <si>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</si>
  <si>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</si>
  <si>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</si>
  <si>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</si>
  <si>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</si>
  <si>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</si>
  <si>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</si>
  <si>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</si>
  <si>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</si>
  <si>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</si>
  <si>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</si>
  <si>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</si>
  <si>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</si>
  <si>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</si>
  <si>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</si>
  <si>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</si>
  <si>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</si>
  <si>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</si>
  <si>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</si>
  <si>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</si>
  <si>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</si>
  <si>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</si>
  <si>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</si>
  <si>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</si>
  <si>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</si>
  <si>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</si>
  <si>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</si>
  <si>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</si>
  <si>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</si>
  <si>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</si>
  <si>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</si>
  <si>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</si>
  <si>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</si>
  <si>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</si>
  <si>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</si>
  <si>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</si>
  <si>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</si>
  <si>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</si>
  <si>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</si>
  <si>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</si>
  <si>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</si>
  <si>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</si>
  <si>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</si>
  <si>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</si>
  <si>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</si>
  <si>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</si>
  <si>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</si>
  <si>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</si>
  <si>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</si>
  <si>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</si>
  <si>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</si>
  <si>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</si>
  <si>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</si>
  <si>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</si>
  <si>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</si>
  <si>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</si>
  <si>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</si>
  <si>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</si>
  <si>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</si>
  <si>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</si>
  <si>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</si>
  <si>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</si>
  <si>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</si>
  <si>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</si>
  <si>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</si>
  <si>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</si>
  <si>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</si>
  <si>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</si>
  <si>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</si>
  <si>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</si>
  <si>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</si>
  <si>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</si>
  <si>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</si>
  <si>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</si>
  <si>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</si>
  <si>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</si>
  <si>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</si>
  <si>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</si>
  <si>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</si>
  <si>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</si>
  <si>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</si>
  <si>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</si>
  <si>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</si>
  <si>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</si>
  <si>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</si>
  <si>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</si>
  <si>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</si>
  <si>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</si>
  <si>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</si>
  <si>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</si>
  <si>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</si>
  <si>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</si>
  <si>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</si>
  <si>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</si>
  <si>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</si>
  <si>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</si>
  <si>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</si>
  <si>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</si>
  <si>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</si>
  <si>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</si>
  <si>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</si>
  <si>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</si>
  <si>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</si>
  <si>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</si>
  <si>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</si>
  <si>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</si>
  <si>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</si>
  <si>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</si>
  <si>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</si>
  <si>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</si>
  <si>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</si>
  <si>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</si>
  <si>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</si>
  <si>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</si>
  <si>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</si>
  <si>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</si>
  <si>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</si>
  <si>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</si>
  <si>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</si>
  <si>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</si>
  <si>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</si>
  <si>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</si>
  <si>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</si>
  <si>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</si>
  <si>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</si>
  <si>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</si>
  <si>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</si>
  <si>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</si>
  <si>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</si>
  <si>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</si>
  <si>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</si>
  <si>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</si>
  <si>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</si>
  <si>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</si>
  <si>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</si>
  <si>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</si>
  <si>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</si>
  <si>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</si>
  <si>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</si>
  <si>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</si>
  <si>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</si>
  <si>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</si>
  <si>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</si>
  <si>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</si>
  <si>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</si>
  <si>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</si>
  <si>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</si>
  <si>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</si>
  <si>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</si>
  <si>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</si>
  <si>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</si>
  <si>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</si>
  <si>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</si>
  <si>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</si>
  <si>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</si>
  <si>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</si>
  <si>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</si>
  <si>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</si>
  <si>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</si>
  <si>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</si>
  <si>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</si>
  <si>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</si>
  <si>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</si>
  <si>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</si>
  <si>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</si>
  <si>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</si>
  <si>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</si>
  <si>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</si>
  <si>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</si>
  <si>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</si>
  <si>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</si>
  <si>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</si>
  <si>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</si>
  <si>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</si>
  <si>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</si>
  <si>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</si>
  <si>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</si>
  <si>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</si>
  <si>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</si>
  <si>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</si>
  <si>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</si>
  <si>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</si>
  <si>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</si>
  <si>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</si>
  <si>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</si>
  <si>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</si>
  <si>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</si>
  <si>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</si>
  <si>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</si>
  <si>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</si>
  <si>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</si>
  <si>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</si>
  <si>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</si>
  <si>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</si>
  <si>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</si>
  <si>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</si>
  <si>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</si>
  <si>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</si>
  <si>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</si>
  <si>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</si>
  <si>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</si>
  <si>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</si>
  <si>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</si>
  <si>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</si>
  <si>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</si>
  <si>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</si>
  <si>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</si>
  <si>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</si>
  <si>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</si>
  <si>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</si>
  <si>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</si>
  <si>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</si>
  <si>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</si>
  <si>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</si>
  <si>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</si>
  <si>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</si>
  <si>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</si>
  <si>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</si>
  <si>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</si>
  <si>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</si>
  <si>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</si>
  <si>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</si>
  <si>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</si>
  <si>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</si>
  <si>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</si>
  <si>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</si>
  <si>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</si>
  <si>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</si>
  <si>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</si>
  <si>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</si>
  <si>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</si>
  <si>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</si>
  <si>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</si>
  <si>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</si>
  <si>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</si>
  <si>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</si>
  <si>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</si>
  <si>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</si>
  <si>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</si>
  <si>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</si>
  <si>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</si>
  <si>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</si>
  <si>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</si>
  <si>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</si>
  <si>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</si>
  <si>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</si>
  <si>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</si>
  <si>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</si>
  <si>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</si>
  <si>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</si>
  <si>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</si>
  <si>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</si>
  <si>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</si>
  <si>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</si>
  <si>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</si>
  <si>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</si>
  <si>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</si>
  <si>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</si>
  <si>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</si>
  <si>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</si>
  <si>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</si>
  <si>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</si>
  <si>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</si>
  <si>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</si>
  <si>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</si>
  <si>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</si>
  <si>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</si>
  <si>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</si>
  <si>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</si>
  <si>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</si>
  <si>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</si>
  <si>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</si>
  <si>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</si>
  <si>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</si>
  <si>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</si>
  <si>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</si>
  <si>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</si>
  <si>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</si>
  <si>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</si>
  <si>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</si>
  <si>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</si>
  <si>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</si>
  <si>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</si>
  <si>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</si>
  <si>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</si>
  <si>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</si>
  <si>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</si>
  <si>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</si>
  <si>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</si>
  <si>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</si>
  <si>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</si>
  <si>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</si>
  <si>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</si>
  <si>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</si>
  <si>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</si>
  <si>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</si>
  <si>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</si>
  <si>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</si>
  <si>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</si>
  <si>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</si>
  <si>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</si>
  <si>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</si>
  <si>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</si>
  <si>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</si>
  <si>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</si>
  <si>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</si>
  <si>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</si>
  <si>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</si>
  <si>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</si>
  <si>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</si>
  <si>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</si>
  <si>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</si>
  <si>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</si>
  <si>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</si>
  <si>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</si>
  <si>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</si>
  <si>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</si>
  <si>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</si>
  <si>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</si>
  <si>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</si>
  <si>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</si>
  <si>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</si>
  <si>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</si>
  <si>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</si>
  <si>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</si>
  <si>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</si>
  <si>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</si>
  <si>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</si>
  <si>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</si>
  <si>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</si>
  <si>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</si>
  <si>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</si>
  <si>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</si>
  <si>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</si>
  <si>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</si>
  <si>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</si>
  <si>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</si>
  <si>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</si>
  <si>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</si>
  <si>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</si>
  <si>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</si>
  <si>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</si>
  <si>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</si>
  <si>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</si>
  <si>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</si>
  <si>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</si>
  <si>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</si>
  <si>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</si>
  <si>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</si>
  <si>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</si>
  <si>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</si>
  <si>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</si>
  <si>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</si>
  <si>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</si>
  <si>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</si>
  <si>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</si>
  <si>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</si>
  <si>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</si>
  <si>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</si>
  <si>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</si>
  <si>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</si>
  <si>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</si>
  <si>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</si>
  <si>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</si>
  <si>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</si>
  <si>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</si>
  <si>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</si>
  <si>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</si>
  <si>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</si>
  <si>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</si>
  <si>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</si>
  <si>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</si>
  <si>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</si>
  <si>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</si>
  <si>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</si>
  <si>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</si>
  <si>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</si>
  <si>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</si>
  <si>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</si>
  <si>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</si>
  <si>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</si>
  <si>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</si>
  <si>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</si>
  <si>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</si>
  <si>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</si>
  <si>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</si>
  <si>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</si>
  <si>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</si>
  <si>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</si>
  <si>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</si>
  <si>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</si>
  <si>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</si>
  <si>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</si>
  <si>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</si>
  <si>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</si>
  <si>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</si>
  <si>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</si>
  <si>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</si>
  <si>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</si>
  <si>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</si>
  <si>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</si>
  <si>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</si>
  <si>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</si>
  <si>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</si>
  <si>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</si>
  <si>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</si>
  <si>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</si>
  <si>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</si>
  <si>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</si>
  <si>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</si>
  <si>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</si>
  <si>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</si>
  <si>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</si>
  <si>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</si>
  <si>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</si>
  <si>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</si>
  <si>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</si>
  <si>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</si>
  <si>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</si>
  <si>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</si>
  <si>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</si>
  <si>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</si>
  <si>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</si>
  <si>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</si>
  <si>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</si>
  <si>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</si>
  <si>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</si>
  <si>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</si>
  <si>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</si>
  <si>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</si>
  <si>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</si>
  <si>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</si>
  <si>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</si>
  <si>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</si>
  <si>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</si>
  <si>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</si>
  <si>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</si>
  <si>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</si>
  <si>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</si>
  <si>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</si>
  <si>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</si>
  <si>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</si>
  <si>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</si>
  <si>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</si>
  <si>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</si>
  <si>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</si>
  <si>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</si>
  <si>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</si>
  <si>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</si>
  <si>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</si>
  <si>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</si>
  <si>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</si>
  <si>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</si>
  <si>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</si>
  <si>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</si>
  <si>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</si>
  <si>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</si>
  <si>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</si>
  <si>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</si>
  <si>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</si>
  <si>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</si>
  <si>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</si>
  <si>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</si>
  <si>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</si>
  <si>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</si>
  <si>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</si>
  <si>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</si>
  <si>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</si>
  <si>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</si>
  <si>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</si>
  <si>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</si>
  <si>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</si>
  <si>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</si>
  <si>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</si>
  <si>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</si>
  <si>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</si>
  <si>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</si>
  <si>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</si>
  <si>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</si>
  <si>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</si>
  <si>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</si>
  <si>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</si>
  <si>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</si>
  <si>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</si>
  <si>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</si>
  <si>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</si>
  <si>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</si>
  <si>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</si>
  <si>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</si>
  <si>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</si>
  <si>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</si>
  <si>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</si>
  <si>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</si>
  <si>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</si>
  <si>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</si>
  <si>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</si>
  <si>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</si>
  <si>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</si>
  <si>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</si>
  <si>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</si>
  <si>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</si>
  <si>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</si>
  <si>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</si>
  <si>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</si>
  <si>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</si>
  <si>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</si>
  <si>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</si>
  <si>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</si>
  <si>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</si>
  <si>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</si>
  <si>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</si>
  <si>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</si>
  <si>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</si>
  <si>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</si>
  <si>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</si>
  <si>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</si>
  <si>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</si>
  <si>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</si>
  <si>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</si>
  <si>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</si>
  <si>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</si>
  <si>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</si>
  <si>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</si>
  <si>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</si>
  <si>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</si>
  <si>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</si>
  <si>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</si>
  <si>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</si>
  <si>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</si>
  <si>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</si>
  <si>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</si>
  <si>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</si>
  <si>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</si>
  <si>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</si>
  <si>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</si>
  <si>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</si>
  <si>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</si>
  <si>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</si>
  <si>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</si>
  <si>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</si>
  <si>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</si>
  <si>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</si>
  <si>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</si>
  <si>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</si>
  <si>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</si>
  <si>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</si>
  <si>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</si>
  <si>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</si>
  <si>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</si>
  <si>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</si>
  <si>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</si>
  <si>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</si>
  <si>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</si>
  <si>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</si>
  <si>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</si>
  <si>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</si>
  <si>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</si>
  <si>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</si>
  <si>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</si>
  <si>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</si>
  <si>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</si>
  <si>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</si>
  <si>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</si>
  <si>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</si>
  <si>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</si>
  <si>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</si>
  <si>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</si>
  <si>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</si>
  <si>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</si>
  <si>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</si>
  <si>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</si>
  <si>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</si>
  <si>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</si>
  <si>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</si>
  <si>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</si>
  <si>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</si>
  <si>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</si>
  <si>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</si>
  <si>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</si>
  <si>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</si>
  <si>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</si>
  <si>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</si>
  <si>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</si>
  <si>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</si>
  <si>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</si>
  <si>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</si>
  <si>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</si>
  <si>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</si>
  <si>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</si>
  <si>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</si>
  <si>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</si>
  <si>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</si>
  <si>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</si>
  <si>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</si>
  <si>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</si>
  <si>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</si>
  <si>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</si>
  <si>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</si>
  <si>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</si>
  <si>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</si>
  <si>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</si>
  <si>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</si>
  <si>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</si>
  <si>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</si>
  <si>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</si>
  <si>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</si>
  <si>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</si>
  <si>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</si>
  <si>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</si>
  <si>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</si>
  <si>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</si>
  <si>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</si>
  <si>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</si>
  <si>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</si>
  <si>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</si>
  <si>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</si>
  <si>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</si>
  <si>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</si>
  <si>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</si>
  <si>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</si>
  <si>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</si>
  <si>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</si>
  <si>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</si>
  <si>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</si>
  <si>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</si>
  <si>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</si>
  <si>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</si>
  <si>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</si>
  <si>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</si>
  <si>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</si>
  <si>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</si>
  <si>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</si>
  <si>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</si>
  <si>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</si>
  <si>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</si>
  <si>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</si>
  <si>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</si>
  <si>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</si>
  <si>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</si>
  <si>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</si>
  <si>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</si>
  <si>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</si>
  <si>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</si>
  <si>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</si>
  <si>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</si>
  <si>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</si>
  <si>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</si>
  <si>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</si>
  <si>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</si>
  <si>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</si>
  <si>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</si>
  <si>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</si>
  <si>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</si>
  <si>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</si>
  <si>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</si>
  <si>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</si>
  <si>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</si>
  <si>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</si>
  <si>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</si>
  <si>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</si>
  <si>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</si>
  <si>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</si>
  <si>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</si>
  <si>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</si>
  <si>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</si>
  <si>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</si>
  <si>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</si>
  <si>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</si>
  <si>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</si>
  <si>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</si>
  <si>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</si>
  <si>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</si>
  <si>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</si>
  <si>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</si>
  <si>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</si>
  <si>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</si>
  <si>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</si>
  <si>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</si>
  <si>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</si>
  <si>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</si>
  <si>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</si>
  <si>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</si>
  <si>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</si>
  <si>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</si>
  <si>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</si>
  <si>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</si>
  <si>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</si>
  <si>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</si>
  <si>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</si>
  <si>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</si>
  <si>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</si>
  <si>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</si>
  <si>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</si>
  <si>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</si>
  <si>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</si>
  <si>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</si>
  <si>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</si>
  <si>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</si>
  <si>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</si>
  <si>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</si>
  <si>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</si>
  <si>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</si>
  <si>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</si>
  <si>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</si>
  <si>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</si>
  <si>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</si>
  <si>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</si>
  <si>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</si>
  <si>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</si>
  <si>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</si>
  <si>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</si>
  <si>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</si>
  <si>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</si>
  <si>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</si>
  <si>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</si>
  <si>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</si>
  <si>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</si>
  <si>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</si>
  <si>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</si>
  <si>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</si>
  <si>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</si>
  <si>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</si>
  <si>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</si>
  <si>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</si>
  <si>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</si>
  <si>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</si>
  <si>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</si>
  <si>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</si>
  <si>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</si>
  <si>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</si>
  <si>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</si>
  <si>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</si>
  <si>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</si>
  <si>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</si>
  <si>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</si>
  <si>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</si>
  <si>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</si>
  <si>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</si>
  <si>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</si>
  <si>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</si>
  <si>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</si>
  <si>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</si>
  <si>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</si>
  <si>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</si>
  <si>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</si>
  <si>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</si>
  <si>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</si>
  <si>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</si>
  <si>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</si>
  <si>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</si>
  <si>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</si>
  <si>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</si>
  <si>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</si>
  <si>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</si>
  <si>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</si>
  <si>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</si>
  <si>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</si>
  <si>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</si>
  <si>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</si>
  <si>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</si>
  <si>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</si>
  <si>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</si>
  <si>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</si>
  <si>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</si>
  <si>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</si>
  <si>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</si>
  <si>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</si>
  <si>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</si>
  <si>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</si>
  <si>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</si>
  <si>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</si>
  <si>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</si>
  <si>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</si>
  <si>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</si>
  <si>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</si>
  <si>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</si>
  <si>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</si>
  <si>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</si>
  <si>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</si>
  <si>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</si>
  <si>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</si>
  <si>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</si>
  <si>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</si>
  <si>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</si>
  <si>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</si>
  <si>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</si>
  <si>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</si>
  <si>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</si>
  <si>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</si>
  <si>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</si>
  <si>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</si>
  <si>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</si>
  <si>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</si>
  <si>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</si>
  <si>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</si>
  <si>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</si>
  <si>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</si>
  <si>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</si>
  <si>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</si>
  <si>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</si>
  <si>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</si>
  <si>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</si>
  <si>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</si>
  <si>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</si>
  <si>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</si>
  <si>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</si>
  <si>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</si>
  <si>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</si>
  <si>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</si>
  <si>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</si>
  <si>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</si>
  <si>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</si>
  <si>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</si>
  <si>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</si>
  <si>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</si>
  <si>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</si>
  <si>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</si>
  <si>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</si>
  <si>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</si>
  <si>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</si>
  <si>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</si>
  <si>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</si>
  <si>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</si>
  <si>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</si>
  <si>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</si>
  <si>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</si>
  <si>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</si>
  <si>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</si>
  <si>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</si>
  <si>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</si>
  <si>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</si>
  <si>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</si>
  <si>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</si>
  <si>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</si>
  <si>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</si>
  <si>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</si>
  <si>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</si>
  <si>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</si>
  <si>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</si>
  <si>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</si>
  <si>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</si>
  <si>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</si>
  <si>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</si>
  <si>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</si>
  <si>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</si>
  <si>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</si>
  <si>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</si>
  <si>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</si>
  <si>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</si>
  <si>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</si>
  <si>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</si>
  <si>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</si>
  <si>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</si>
  <si>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</si>
  <si>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</si>
  <si>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</si>
  <si>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</si>
  <si>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</si>
  <si>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</si>
  <si>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</si>
  <si>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</si>
  <si>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</si>
  <si>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</si>
  <si>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</si>
  <si>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</si>
  <si>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</si>
  <si>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</si>
  <si>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</si>
  <si>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</si>
  <si>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</si>
  <si>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</si>
  <si>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</si>
  <si>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</si>
  <si>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</si>
  <si>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</si>
  <si>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</si>
  <si>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</si>
  <si>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</si>
  <si>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</si>
  <si>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</si>
  <si>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</si>
  <si>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</si>
  <si>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</si>
  <si>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</si>
  <si>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</si>
  <si>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</si>
  <si>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</si>
  <si>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</si>
  <si>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</si>
  <si>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</si>
  <si>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</si>
  <si>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</si>
  <si>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</si>
  <si>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</si>
  <si>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</si>
  <si>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</si>
  <si>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</si>
  <si>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</si>
  <si>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</si>
  <si>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</si>
  <si>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</si>
  <si>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</si>
  <si>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</si>
  <si>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</si>
  <si>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</si>
  <si>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</si>
  <si>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</si>
  <si>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</si>
  <si>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</si>
  <si>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</si>
  <si>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</si>
  <si>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</si>
  <si>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</si>
  <si>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</si>
  <si>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</si>
  <si>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</si>
  <si>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</si>
  <si>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</si>
  <si>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</si>
  <si>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</si>
  <si>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</si>
  <si>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</si>
  <si>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</si>
  <si>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</si>
  <si>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</si>
  <si>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</si>
  <si>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</si>
  <si>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</si>
  <si>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</si>
  <si>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</si>
  <si>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</si>
  <si>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</si>
  <si>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</si>
  <si>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</si>
  <si>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</si>
  <si>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</si>
  <si>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</si>
  <si>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</si>
  <si>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</si>
  <si>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</si>
  <si>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</si>
  <si>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</si>
  <si>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</si>
  <si>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</si>
  <si>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</si>
  <si>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</si>
  <si>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</si>
  <si>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</si>
  <si>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</si>
  <si>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</si>
  <si>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</si>
  <si>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</si>
  <si>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</si>
  <si>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</si>
  <si>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</si>
  <si>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</si>
  <si>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</si>
  <si>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</si>
  <si>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</si>
  <si>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</si>
  <si>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</si>
  <si>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</si>
  <si>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</si>
  <si>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</si>
  <si>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</si>
  <si>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</si>
  <si>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</si>
  <si>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</si>
  <si>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</si>
  <si>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</si>
  <si>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</si>
  <si>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</si>
  <si>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</si>
  <si>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</si>
  <si>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</si>
  <si>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</si>
  <si>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</si>
  <si>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</si>
  <si>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</si>
  <si>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</si>
  <si>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</si>
  <si>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</si>
  <si>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</si>
  <si>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</si>
  <si>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</si>
  <si>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</si>
  <si>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</si>
  <si>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</si>
  <si>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</si>
  <si>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</si>
  <si>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</si>
  <si>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</si>
  <si>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</si>
  <si>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</si>
  <si>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</si>
  <si>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</si>
  <si>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</si>
  <si>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</si>
  <si>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</si>
  <si>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</si>
  <si>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</si>
  <si>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</si>
  <si>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</si>
  <si>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</si>
  <si>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</si>
  <si>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</si>
  <si>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</si>
  <si>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</si>
  <si>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</si>
  <si>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</si>
  <si>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</si>
  <si>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</si>
  <si>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</si>
  <si>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</si>
  <si>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</si>
  <si>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</si>
  <si>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</si>
  <si>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</si>
  <si>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</si>
  <si>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</si>
  <si>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</si>
  <si>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</si>
  <si>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</si>
  <si>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</si>
  <si>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</si>
  <si>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</si>
  <si>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</si>
  <si>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</si>
  <si>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</si>
  <si>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</si>
  <si>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</si>
  <si>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</si>
  <si>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</si>
  <si>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</si>
  <si>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</si>
  <si>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</si>
  <si>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</si>
  <si>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</si>
  <si>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</si>
  <si>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</si>
  <si>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</si>
  <si>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</si>
  <si>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</si>
  <si>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</si>
  <si>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</si>
  <si>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</si>
  <si>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</si>
  <si>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</si>
  <si>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</si>
  <si>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</si>
  <si>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</si>
  <si>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</si>
  <si>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</si>
  <si>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</si>
  <si>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</si>
  <si>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</si>
  <si>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</si>
  <si>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</si>
  <si>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</si>
  <si>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</si>
  <si>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</si>
  <si>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</si>
  <si>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</si>
  <si>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</si>
  <si>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</si>
  <si>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</si>
  <si>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</si>
  <si>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</si>
  <si>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</si>
  <si>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</si>
  <si>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</si>
  <si>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</si>
  <si>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</si>
  <si>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</si>
  <si>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</si>
  <si>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</si>
  <si>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</si>
  <si>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</si>
  <si>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</si>
  <si>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</si>
  <si>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</si>
  <si>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</si>
  <si>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</si>
  <si>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</si>
  <si>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</si>
  <si>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</si>
  <si>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</si>
  <si>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</si>
  <si>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</si>
  <si>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</si>
  <si>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</si>
  <si>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</si>
  <si>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</si>
  <si>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</si>
  <si>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</si>
  <si>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</si>
  <si>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</si>
  <si>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</si>
  <si>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</si>
  <si>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</si>
  <si>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</si>
  <si>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</si>
  <si>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</si>
  <si>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</si>
  <si>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</si>
  <si>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</si>
  <si>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</si>
  <si>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</si>
  <si>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</si>
  <si>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</si>
  <si>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</si>
  <si>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</si>
  <si>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</si>
  <si>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</si>
  <si>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</si>
  <si>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</si>
  <si>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</si>
  <si>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</si>
  <si>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</si>
  <si>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</si>
  <si>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</si>
  <si>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</si>
  <si>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</si>
  <si>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</si>
  <si>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</si>
  <si>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</si>
  <si>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</si>
  <si>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</si>
  <si>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</si>
  <si>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</si>
  <si>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</si>
  <si>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</si>
  <si>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</si>
  <si>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</si>
  <si>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</si>
  <si>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</si>
  <si>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</si>
  <si>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</si>
  <si>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</si>
  <si>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</si>
  <si>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</si>
  <si>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</si>
  <si>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</si>
  <si>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</si>
  <si>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</si>
  <si>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</si>
  <si>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</si>
  <si>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</si>
  <si>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</si>
  <si>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</si>
  <si>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</si>
  <si>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</si>
  <si>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</si>
  <si>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</si>
  <si>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</si>
  <si>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</si>
  <si>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</si>
  <si>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</si>
  <si>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</si>
  <si>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</si>
  <si>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</si>
  <si>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</si>
  <si>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</si>
  <si>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</si>
  <si>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</si>
  <si>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</si>
  <si>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</si>
  <si>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</si>
  <si>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</si>
  <si>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</si>
  <si>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</si>
  <si>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</si>
  <si>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</si>
  <si>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</si>
  <si>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</si>
  <si>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</si>
  <si>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</si>
  <si>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</si>
  <si>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</si>
  <si>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</si>
  <si>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</si>
  <si>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</si>
  <si>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</si>
  <si>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</si>
  <si>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</si>
  <si>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</si>
  <si>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</si>
  <si>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</si>
  <si>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</si>
  <si>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</si>
  <si>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</si>
  <si>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</si>
  <si>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</si>
  <si>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</si>
  <si>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</si>
  <si>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</si>
  <si>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</si>
  <si>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</si>
  <si>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</si>
  <si>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</si>
  <si>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</si>
  <si>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</si>
  <si>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</si>
  <si>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</si>
  <si>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</si>
  <si>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</si>
  <si>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</si>
  <si>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</si>
  <si>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</si>
  <si>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</si>
  <si>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</si>
  <si>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</si>
  <si>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</si>
  <si>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</si>
  <si>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</si>
  <si>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</si>
  <si>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</si>
  <si>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</si>
  <si>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</si>
  <si>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</si>
  <si>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</si>
  <si>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</si>
  <si>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</si>
  <si>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</si>
  <si>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</si>
  <si>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</si>
  <si>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</si>
  <si>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</si>
  <si>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</si>
  <si>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</si>
  <si>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</si>
  <si>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</si>
  <si>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</si>
  <si>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</si>
  <si>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</si>
  <si>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</si>
  <si>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</si>
  <si>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</si>
  <si>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</si>
  <si>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</si>
  <si>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</si>
  <si>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</si>
  <si>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</si>
  <si>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</si>
  <si>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</si>
  <si>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</si>
  <si>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</si>
  <si>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</si>
  <si>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</si>
  <si>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</si>
  <si>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</si>
  <si>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</si>
  <si>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</si>
  <si>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</si>
  <si>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</si>
  <si>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</si>
  <si>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</si>
  <si>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</si>
  <si>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</si>
  <si>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</si>
  <si>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</si>
  <si>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</si>
  <si>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</si>
  <si>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</si>
  <si>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</si>
  <si>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</si>
  <si>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</si>
  <si>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</si>
  <si>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</si>
  <si>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</si>
  <si>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</si>
  <si>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</si>
  <si>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</si>
  <si>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</si>
  <si>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</si>
  <si>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</si>
  <si>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</si>
  <si>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</si>
  <si>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</si>
  <si>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</si>
  <si>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</si>
  <si>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</si>
  <si>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</si>
  <si>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</si>
  <si>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</si>
  <si>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</si>
  <si>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</si>
  <si>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</si>
  <si>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</si>
  <si>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</si>
  <si>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</si>
  <si>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</si>
  <si>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</si>
  <si>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</si>
  <si>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</si>
  <si>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</si>
  <si>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</si>
  <si>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</si>
  <si>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</si>
  <si>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</si>
  <si>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</si>
  <si>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</si>
  <si>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</si>
  <si>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</si>
  <si>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</si>
  <si>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</si>
  <si>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</si>
  <si>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</si>
  <si>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</si>
  <si>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</si>
  <si>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</si>
  <si>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</si>
  <si>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</si>
  <si>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</si>
  <si>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</si>
  <si>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</si>
  <si>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</si>
  <si>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</si>
  <si>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</si>
  <si>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</si>
  <si>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</si>
  <si>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</si>
  <si>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</si>
  <si>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</si>
  <si>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</si>
  <si>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</si>
  <si>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</si>
  <si>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</si>
  <si>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</si>
  <si>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</si>
  <si>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</si>
  <si>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</si>
  <si>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</si>
  <si>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</si>
  <si>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</si>
  <si>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</si>
  <si>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</si>
  <si>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</si>
  <si>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</si>
  <si>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</si>
  <si>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</si>
  <si>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</si>
  <si>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</si>
  <si>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</si>
  <si>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</si>
  <si>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</si>
  <si>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</si>
  <si>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</si>
  <si>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</si>
  <si>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</si>
  <si>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</si>
  <si>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</si>
  <si>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</si>
  <si>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</si>
  <si>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</si>
  <si>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</si>
  <si>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</si>
  <si>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</si>
  <si>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</si>
  <si>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</si>
  <si>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</si>
  <si>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</si>
  <si>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</si>
  <si>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</si>
  <si>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</si>
  <si>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</si>
  <si>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</si>
  <si>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</si>
  <si>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</si>
  <si>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</si>
  <si>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</si>
  <si>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</si>
  <si>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</si>
  <si>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</si>
  <si>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</si>
  <si>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</si>
  <si>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</si>
  <si>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</si>
  <si>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</si>
  <si>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</si>
  <si>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</si>
  <si>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</si>
  <si>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</si>
  <si>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</si>
  <si>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</si>
  <si>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</si>
  <si>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</si>
  <si>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</si>
  <si>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</si>
  <si>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</si>
  <si>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</si>
  <si>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</si>
  <si>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</si>
  <si>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</si>
  <si>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</si>
  <si>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</si>
  <si>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</si>
  <si>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</si>
  <si>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</si>
  <si>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</si>
  <si>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</si>
  <si>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</si>
  <si>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</si>
  <si>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</si>
  <si>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</si>
  <si>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</si>
  <si>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</si>
  <si>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</si>
  <si>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</si>
  <si>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</si>
  <si>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</si>
  <si>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</si>
  <si>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</si>
  <si>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</si>
  <si>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</si>
  <si>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</si>
  <si>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</si>
  <si>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</si>
  <si>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</si>
  <si>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</si>
  <si>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</si>
  <si>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</si>
  <si>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</si>
  <si>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</si>
  <si>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</si>
  <si>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</si>
  <si>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</si>
  <si>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</si>
  <si>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</si>
  <si>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</si>
  <si>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</si>
  <si>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</si>
  <si>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</si>
  <si>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</si>
  <si>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</si>
  <si>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</si>
  <si>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</si>
  <si>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</si>
  <si>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</si>
  <si>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</si>
  <si>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</si>
  <si>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</si>
  <si>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</si>
  <si>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</si>
  <si>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</si>
  <si>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</si>
  <si>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</si>
  <si>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</si>
  <si>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</si>
  <si>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</si>
  <si>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</si>
  <si>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</si>
  <si>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</si>
  <si>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</si>
  <si>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</si>
  <si>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</si>
  <si>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</si>
  <si>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</si>
  <si>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</si>
  <si>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</si>
  <si>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</si>
  <si>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</si>
  <si>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</si>
  <si>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</si>
  <si>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</si>
  <si>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</si>
  <si>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</si>
  <si>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</si>
  <si>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</si>
  <si>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</si>
  <si>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</si>
  <si>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</si>
  <si>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</si>
  <si>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</si>
  <si>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</si>
  <si>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</si>
  <si>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</si>
  <si>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</si>
  <si>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</si>
  <si>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</si>
  <si>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</si>
  <si>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</si>
  <si>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</si>
  <si>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</si>
  <si>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</si>
  <si>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</si>
  <si>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</si>
  <si>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</si>
  <si>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</si>
  <si>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</si>
  <si>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</si>
  <si>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</si>
  <si>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</si>
  <si>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</si>
  <si>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</si>
  <si>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</si>
  <si>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</si>
  <si>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</si>
  <si>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</si>
  <si>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</si>
  <si>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</si>
  <si>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</si>
  <si>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</si>
  <si>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</si>
  <si>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</si>
  <si>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</si>
  <si>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</si>
  <si>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</si>
  <si>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</si>
  <si>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</si>
  <si>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</si>
  <si>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</si>
  <si>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</si>
  <si>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</si>
  <si>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</si>
  <si>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</si>
  <si>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</si>
  <si>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</si>
  <si>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</si>
  <si>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</si>
  <si>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</si>
  <si>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</si>
  <si>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</si>
  <si>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</si>
  <si>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</si>
  <si>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</si>
  <si>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</si>
  <si>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</si>
  <si>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</si>
  <si>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</si>
  <si>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</si>
  <si>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</si>
  <si>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</si>
  <si>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</si>
  <si>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</si>
  <si>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</si>
  <si>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</si>
  <si>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</si>
  <si>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</si>
  <si>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</si>
  <si>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</si>
  <si>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</si>
  <si>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</si>
  <si>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</si>
  <si>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</si>
  <si>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</si>
  <si>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</si>
  <si>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</si>
  <si>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</si>
  <si>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</si>
  <si>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</si>
  <si>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</si>
  <si>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</si>
  <si>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</si>
  <si>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</si>
  <si>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</si>
  <si>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</si>
  <si>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</si>
  <si>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</si>
  <si>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</si>
  <si>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</si>
  <si>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</si>
  <si>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</si>
  <si>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</si>
  <si>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</si>
  <si>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</si>
  <si>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</si>
  <si>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</si>
  <si>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</si>
  <si>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</si>
  <si>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</si>
  <si>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</si>
  <si>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</si>
  <si>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</si>
  <si>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</si>
  <si>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</si>
  <si>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</si>
  <si>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</si>
  <si>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</si>
  <si>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</si>
  <si>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</si>
  <si>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</si>
  <si>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</si>
  <si>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</si>
  <si>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</si>
  <si>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</si>
  <si>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</si>
  <si>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</si>
  <si>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</si>
  <si>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</si>
  <si>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</si>
  <si>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</si>
  <si>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</si>
  <si>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</si>
  <si>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</si>
  <si>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</si>
  <si>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</si>
  <si>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</si>
  <si>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</si>
  <si>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</si>
  <si>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</si>
  <si>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</si>
  <si>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</si>
  <si>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</si>
  <si>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</si>
  <si>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</si>
  <si>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</si>
  <si>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</si>
  <si>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</si>
  <si>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</si>
  <si>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</si>
  <si>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</si>
  <si>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</si>
  <si>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</si>
  <si>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</si>
  <si>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</si>
  <si>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</si>
  <si>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</si>
  <si>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</si>
  <si>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</si>
  <si>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</si>
  <si>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</si>
  <si>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</si>
  <si>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</si>
  <si>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</si>
  <si>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</si>
  <si>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</si>
  <si>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</si>
  <si>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</si>
  <si>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</si>
  <si>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</si>
  <si>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</si>
  <si>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</si>
  <si>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</si>
  <si>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</si>
  <si>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</si>
  <si>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</si>
  <si>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</si>
  <si>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</si>
  <si>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</si>
  <si>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</si>
  <si>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</si>
  <si>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</si>
  <si>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</si>
  <si>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</si>
  <si>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</si>
  <si>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</si>
  <si>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</si>
  <si>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</si>
  <si>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</si>
  <si>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</si>
  <si>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</si>
  <si>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</si>
  <si>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</si>
  <si>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</si>
  <si>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</si>
  <si>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</si>
  <si>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</si>
  <si>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</si>
  <si>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</si>
  <si>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</si>
  <si>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</si>
  <si>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</si>
  <si>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</si>
  <si>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</si>
  <si>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</si>
  <si>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</si>
  <si>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</si>
  <si>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</si>
  <si>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</si>
  <si>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</si>
  <si>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</si>
  <si>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</si>
  <si>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</si>
  <si>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</si>
  <si>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</si>
  <si>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</si>
  <si>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</si>
  <si>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</si>
  <si>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</si>
  <si>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</si>
  <si>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</si>
  <si>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</si>
  <si>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</si>
  <si>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</si>
  <si>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</si>
  <si>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</si>
  <si>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</si>
  <si>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</si>
  <si>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</si>
  <si>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</si>
  <si>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</si>
  <si>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</si>
  <si>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</si>
  <si>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</si>
  <si>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</si>
  <si>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</si>
  <si>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</si>
  <si>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</si>
  <si>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</si>
  <si>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</si>
  <si>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</si>
  <si>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</si>
  <si>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</si>
  <si>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</si>
  <si>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</si>
  <si>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</si>
  <si>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</si>
  <si>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</si>
  <si>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</si>
  <si>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</si>
  <si>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</si>
  <si>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</si>
  <si>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</si>
  <si>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</si>
  <si>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</si>
  <si>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</si>
  <si>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</si>
  <si>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</si>
  <si>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</si>
  <si>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</si>
  <si>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</si>
  <si>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</si>
  <si>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</si>
  <si>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</si>
  <si>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</si>
  <si>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</si>
  <si>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</si>
  <si>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</si>
  <si>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</si>
  <si>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</si>
  <si>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</si>
  <si>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</si>
  <si>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</si>
  <si>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</si>
  <si>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</si>
  <si>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</si>
  <si>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</si>
  <si>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</si>
  <si>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</si>
  <si>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</si>
  <si>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</si>
  <si>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</si>
  <si>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</si>
  <si>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</si>
  <si>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</si>
  <si>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</si>
  <si>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</si>
  <si>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</si>
  <si>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</si>
  <si>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</si>
  <si>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</si>
  <si>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</si>
  <si>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</si>
  <si>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</si>
  <si>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</si>
  <si>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</si>
  <si>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</si>
  <si>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</si>
  <si>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</si>
  <si>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</si>
  <si>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</si>
  <si>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</si>
  <si>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</si>
  <si>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</si>
  <si>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</si>
  <si>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</si>
  <si>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</si>
  <si>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</si>
  <si>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</si>
  <si>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</si>
  <si>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</si>
  <si>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</si>
  <si>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</si>
  <si>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</si>
  <si>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</si>
  <si>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</si>
  <si>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</si>
  <si>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</si>
  <si>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</si>
  <si>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</si>
  <si>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</si>
  <si>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</si>
  <si>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</si>
  <si>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</si>
  <si>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</si>
  <si>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</si>
  <si>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</si>
  <si>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</si>
  <si>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</si>
  <si>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</si>
  <si>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</si>
  <si>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</si>
  <si>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</si>
  <si>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</si>
  <si>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</si>
  <si>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</si>
  <si>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</si>
  <si>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</si>
  <si>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</si>
  <si>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</si>
  <si>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</si>
  <si>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</si>
  <si>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</si>
  <si>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</si>
  <si>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</si>
  <si>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</si>
  <si>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</si>
  <si>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</si>
  <si>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</si>
  <si>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</si>
  <si>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</si>
  <si>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</si>
  <si>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</si>
  <si>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</si>
  <si>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</si>
  <si>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</si>
  <si>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</si>
  <si>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</si>
  <si>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</si>
  <si>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</si>
  <si>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</si>
  <si>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</si>
  <si>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</si>
  <si>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</si>
  <si>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</si>
  <si>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</si>
  <si>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</si>
  <si>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</si>
  <si>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</si>
  <si>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</si>
  <si>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</si>
  <si>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</si>
  <si>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</si>
  <si>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</si>
  <si>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</si>
  <si>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</si>
  <si>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</si>
  <si>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</si>
  <si>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</si>
  <si>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</si>
  <si>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</si>
  <si>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</si>
  <si>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</si>
  <si>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</si>
  <si>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</si>
  <si>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</si>
  <si>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</si>
  <si>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</si>
  <si>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</si>
  <si>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</si>
  <si>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</si>
  <si>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</si>
  <si>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</si>
  <si>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</si>
  <si>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</si>
  <si>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</si>
  <si>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</si>
  <si>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</si>
  <si>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</si>
  <si>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</si>
  <si>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</si>
  <si>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</si>
  <si>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</si>
  <si>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</si>
  <si>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</si>
  <si>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</si>
  <si>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</si>
  <si>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</si>
  <si>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</si>
  <si>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</si>
  <si>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</si>
  <si>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</si>
  <si>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</si>
  <si>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</si>
  <si>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</si>
  <si>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</si>
  <si>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</si>
  <si>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</si>
  <si>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</si>
  <si>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</si>
  <si>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</si>
  <si>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</si>
  <si>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</si>
  <si>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</si>
  <si>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</si>
  <si>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</si>
  <si>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</si>
  <si>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</si>
  <si>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</si>
  <si>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</si>
  <si>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</si>
  <si>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</si>
  <si>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</si>
  <si>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</si>
  <si>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</si>
  <si>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</si>
  <si>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</si>
  <si>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</si>
  <si>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</si>
  <si>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</si>
  <si>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</si>
  <si>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</si>
  <si>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</si>
  <si>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</si>
  <si>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</si>
  <si>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</si>
  <si>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</si>
  <si>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</si>
  <si>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</si>
  <si>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</si>
  <si>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</si>
  <si>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</si>
  <si>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</si>
  <si>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</si>
  <si>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</si>
  <si>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</si>
  <si>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</si>
  <si>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</si>
  <si>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</si>
  <si>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</si>
  <si>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</si>
  <si>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</si>
  <si>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</si>
  <si>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</si>
  <si>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</si>
  <si>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</si>
  <si>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</si>
  <si>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</si>
  <si>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</si>
  <si>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</si>
  <si>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</si>
  <si>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</si>
  <si>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</si>
  <si>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</si>
  <si>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</si>
  <si>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</si>
  <si>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</si>
  <si>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</si>
  <si>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</si>
  <si>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</si>
  <si>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</si>
  <si>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</si>
  <si>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</si>
  <si>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</si>
  <si>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</si>
  <si>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</si>
  <si>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</si>
  <si>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</si>
  <si>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</si>
  <si>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</si>
  <si>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</si>
  <si>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</si>
  <si>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</si>
  <si>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</si>
  <si>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</si>
  <si>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</si>
  <si>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</si>
  <si>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</si>
  <si>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</si>
  <si>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</si>
  <si>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</si>
  <si>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</si>
  <si>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</si>
  <si>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</si>
  <si>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</si>
  <si>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</si>
  <si>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</si>
  <si>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</si>
  <si>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</si>
  <si>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</si>
  <si>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</si>
  <si>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</si>
  <si>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</si>
  <si>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</si>
  <si>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</si>
  <si>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</si>
  <si>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</si>
  <si>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</si>
  <si>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</si>
  <si>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</si>
  <si>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</si>
  <si>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</si>
  <si>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</si>
  <si>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</si>
  <si>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</si>
  <si>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</si>
  <si>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</si>
  <si>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</si>
  <si>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</si>
  <si>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</si>
  <si>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</si>
  <si>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</si>
  <si>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</si>
  <si>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</si>
  <si>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</si>
  <si>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</si>
  <si>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</si>
  <si>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</si>
  <si>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</si>
  <si>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</si>
  <si>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</si>
  <si>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</si>
  <si>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</si>
  <si>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</si>
  <si>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</si>
  <si>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</si>
  <si>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</si>
  <si>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</si>
  <si>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</si>
  <si>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</si>
  <si>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</si>
  <si>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</si>
  <si>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</si>
  <si>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</si>
  <si>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</si>
  <si>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</si>
  <si>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</si>
  <si>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</si>
  <si>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</si>
  <si>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</si>
  <si>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</si>
  <si>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</si>
  <si>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</si>
  <si>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</si>
  <si>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</si>
  <si>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</si>
  <si>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</si>
  <si>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</si>
  <si>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</si>
  <si>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</si>
  <si>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</si>
  <si>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</si>
  <si>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</si>
  <si>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</si>
  <si>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</si>
  <si>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</si>
  <si>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</si>
  <si>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</si>
  <si>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</si>
  <si>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</si>
  <si>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</si>
  <si>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</si>
  <si>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</si>
  <si>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</si>
  <si>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</si>
  <si>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</si>
  <si>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</si>
  <si>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</si>
  <si>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</si>
  <si>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</si>
  <si>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</si>
  <si>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</si>
  <si>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</si>
  <si>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</si>
  <si>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</si>
  <si>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</si>
  <si>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</si>
  <si>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</si>
  <si>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</si>
  <si>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</si>
  <si>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</si>
  <si>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</si>
  <si>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</si>
  <si>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</si>
  <si>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</si>
  <si>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</si>
  <si>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</si>
  <si>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</si>
  <si>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</si>
  <si>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</si>
  <si>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</si>
  <si>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</si>
  <si>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</si>
  <si>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</si>
  <si>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</si>
  <si>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</si>
  <si>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</si>
  <si>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</si>
  <si>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</si>
  <si>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</si>
  <si>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</si>
  <si>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</si>
  <si>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</si>
  <si>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</si>
  <si>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</si>
  <si>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</si>
  <si>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</si>
  <si>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</si>
  <si>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</si>
  <si>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</si>
  <si>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</si>
  <si>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</si>
  <si>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</si>
  <si>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</si>
  <si>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</si>
  <si>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</si>
  <si>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</si>
  <si>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</si>
  <si>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</si>
  <si>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</si>
  <si>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</si>
  <si>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</si>
  <si>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</si>
  <si>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</si>
  <si>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</si>
  <si>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</si>
  <si>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</si>
  <si>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</si>
  <si>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</si>
  <si>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</si>
  <si>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</si>
  <si>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</si>
  <si>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</si>
  <si>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</si>
  <si>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</si>
  <si>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</si>
  <si>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</si>
  <si>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</si>
  <si>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</si>
  <si>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</si>
  <si>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</si>
  <si>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</si>
  <si>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</si>
  <si>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</si>
  <si>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</si>
  <si>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</si>
  <si>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</si>
  <si>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</si>
  <si>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</si>
  <si>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</si>
  <si>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</si>
  <si>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</si>
  <si>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</si>
  <si>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</si>
  <si>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</si>
  <si>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</si>
  <si>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</si>
  <si>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</si>
  <si>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</si>
  <si>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</si>
  <si>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</si>
  <si>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</si>
  <si>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</si>
  <si>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</si>
  <si>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</si>
  <si>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</si>
  <si>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</si>
  <si>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</si>
  <si>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</si>
  <si>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</si>
  <si>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</si>
  <si>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</si>
  <si>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</si>
  <si>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</si>
  <si>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</si>
  <si>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</si>
  <si>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</si>
  <si>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</si>
  <si>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</si>
  <si>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</si>
  <si>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</si>
  <si>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</si>
  <si>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</si>
  <si>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</si>
  <si>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</si>
  <si>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</si>
  <si>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</si>
  <si>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</si>
  <si>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</si>
  <si>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</si>
  <si>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</si>
  <si>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</si>
  <si>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</si>
  <si>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</si>
  <si>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</si>
  <si>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</si>
  <si>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</si>
  <si>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</si>
  <si>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</si>
  <si>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</si>
  <si>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</si>
  <si>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</si>
  <si>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</si>
  <si>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</si>
  <si>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</si>
  <si>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</si>
  <si>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</si>
  <si>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</si>
  <si>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</si>
  <si>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</si>
  <si>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</si>
  <si>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</si>
  <si>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</si>
  <si>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</si>
  <si>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</si>
  <si>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</si>
  <si>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</si>
  <si>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</si>
  <si>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</si>
  <si>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</si>
  <si>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</si>
  <si>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</si>
  <si>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</si>
  <si>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</si>
  <si>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</si>
  <si>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</si>
  <si>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</si>
  <si>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</si>
  <si>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</si>
  <si>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</si>
  <si>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</si>
  <si>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</si>
  <si>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</si>
  <si>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</si>
  <si>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</si>
  <si>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</si>
  <si>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</si>
  <si>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</si>
  <si>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</si>
  <si>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</si>
  <si>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</si>
  <si>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</si>
  <si>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</si>
  <si>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</si>
  <si>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</si>
  <si>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</si>
  <si>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</si>
  <si>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</si>
  <si>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</si>
  <si>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</si>
  <si>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</si>
  <si>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</si>
  <si>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</si>
  <si>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</si>
  <si>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</si>
  <si>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</si>
  <si>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</si>
  <si>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</si>
  <si>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</si>
  <si>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</si>
  <si>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</si>
  <si>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</si>
  <si>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</si>
  <si>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</si>
  <si>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</si>
  <si>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</si>
  <si>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</si>
  <si>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</si>
  <si>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</si>
  <si>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</si>
  <si>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</si>
  <si>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</si>
  <si>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</si>
  <si>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</si>
  <si>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</si>
  <si>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</si>
  <si>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</si>
  <si>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</si>
  <si>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</si>
  <si>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</si>
  <si>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</si>
  <si>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</si>
  <si>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</si>
  <si>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</si>
  <si>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</si>
  <si>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</si>
  <si>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</si>
  <si>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</si>
  <si>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</si>
  <si>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</si>
  <si>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</si>
  <si>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</si>
  <si>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</si>
  <si>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</si>
  <si>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</si>
  <si>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</si>
  <si>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</si>
  <si>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</si>
  <si>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</si>
  <si>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</si>
  <si>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</si>
  <si>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</si>
  <si>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</si>
  <si>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</si>
  <si>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</si>
  <si>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</si>
  <si>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</si>
  <si>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</si>
  <si>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</si>
  <si>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</si>
  <si>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</si>
  <si>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</si>
  <si>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</si>
  <si>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</si>
  <si>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</si>
  <si>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</si>
  <si>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</si>
  <si>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</si>
  <si>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</si>
  <si>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</si>
  <si>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</si>
  <si>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</si>
  <si>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</si>
  <si>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</si>
  <si>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</si>
  <si>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</si>
  <si>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</si>
  <si>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</si>
  <si>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</si>
  <si>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</si>
  <si>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</si>
  <si>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</si>
  <si>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</si>
  <si>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</si>
  <si>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</si>
  <si>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</si>
  <si>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</si>
  <si>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</si>
  <si>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</si>
  <si>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</si>
  <si>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</si>
  <si>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</si>
  <si>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</si>
  <si>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</si>
  <si>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</si>
  <si>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</si>
  <si>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</si>
  <si>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</si>
  <si>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</si>
  <si>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</si>
  <si>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</si>
  <si>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</si>
  <si>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</si>
  <si>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</si>
  <si>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</si>
  <si>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</si>
  <si>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</si>
  <si>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</si>
  <si>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</si>
  <si>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</si>
  <si>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</si>
  <si>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</si>
  <si>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</si>
  <si>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</si>
  <si>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</si>
  <si>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</si>
  <si>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</si>
  <si>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</si>
  <si>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</si>
  <si>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</si>
  <si>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</si>
  <si>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</si>
  <si>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</si>
  <si>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</si>
  <si>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</si>
  <si>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</si>
  <si>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</si>
  <si>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</si>
  <si>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</si>
  <si>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</si>
  <si>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</si>
  <si>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</si>
  <si>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</si>
  <si>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</si>
  <si>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</si>
  <si>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</si>
  <si>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</si>
  <si>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</si>
  <si>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</si>
  <si>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</si>
  <si>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</si>
  <si>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</si>
  <si>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</si>
  <si>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</si>
  <si>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</si>
  <si>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</si>
  <si>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</si>
  <si>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</si>
  <si>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</si>
  <si>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</si>
  <si>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</si>
  <si>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</si>
  <si>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</si>
  <si>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</si>
  <si>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</si>
  <si>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</si>
  <si>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</si>
  <si>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</si>
  <si>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</si>
  <si>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</si>
  <si>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</si>
  <si>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</si>
  <si>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</si>
  <si>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</si>
  <si>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</si>
  <si>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</si>
  <si>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</si>
  <si>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</si>
  <si>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</si>
  <si>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</si>
  <si>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</si>
  <si>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</si>
  <si>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</si>
  <si>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</si>
  <si>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</si>
  <si>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</si>
  <si>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</si>
  <si>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</si>
  <si>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</si>
  <si>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</si>
  <si>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</si>
  <si>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</si>
  <si>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</si>
  <si>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</si>
  <si>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</si>
  <si>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</si>
  <si>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</si>
  <si>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</si>
  <si>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</si>
  <si>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</si>
  <si>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</si>
  <si>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</si>
  <si>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</si>
  <si>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</si>
  <si>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</si>
  <si>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</si>
  <si>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</si>
  <si>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</si>
  <si>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</si>
  <si>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</si>
  <si>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</si>
  <si>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</si>
  <si>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</si>
  <si>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</si>
  <si>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</si>
  <si>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</si>
  <si>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</si>
  <si>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</si>
  <si>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</si>
  <si>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</si>
  <si>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</si>
  <si>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</si>
  <si>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</si>
  <si>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</si>
  <si>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</si>
  <si>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</si>
  <si>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</si>
  <si>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</si>
  <si>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</si>
  <si>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</si>
  <si>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</si>
  <si>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</si>
  <si>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</si>
  <si>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</si>
  <si>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</si>
  <si>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</si>
  <si>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</si>
  <si>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</si>
  <si>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</si>
  <si>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</si>
  <si>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</si>
  <si>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</si>
  <si>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</si>
  <si>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</si>
  <si>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</si>
  <si>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</si>
  <si>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</si>
  <si>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</si>
  <si>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</si>
  <si>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</si>
  <si>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</si>
  <si>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</si>
  <si>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</si>
  <si>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</si>
  <si>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</si>
  <si>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</si>
  <si>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</si>
  <si>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</si>
  <si>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</si>
  <si>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</si>
  <si>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</si>
  <si>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</si>
  <si>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</si>
  <si>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</si>
  <si>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</si>
  <si>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</si>
  <si>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</si>
  <si>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</si>
  <si>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</si>
  <si>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</si>
  <si>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</si>
  <si>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</si>
  <si>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</si>
  <si>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</si>
  <si>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</si>
  <si>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</si>
  <si>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</si>
  <si>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</si>
  <si>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</si>
  <si>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</si>
  <si>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</si>
  <si>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</si>
  <si>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</si>
  <si>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</si>
  <si>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</si>
  <si>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</si>
  <si>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</si>
  <si>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</si>
  <si>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</si>
  <si>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</si>
  <si>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</si>
  <si>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</si>
  <si>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</si>
  <si>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</si>
  <si>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</si>
  <si>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</si>
  <si>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</si>
  <si>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</si>
  <si>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</si>
  <si>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</si>
  <si>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</si>
  <si>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</si>
  <si>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</si>
  <si>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</si>
  <si>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</si>
  <si>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</si>
  <si>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</si>
  <si>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</si>
  <si>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</si>
  <si>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</si>
  <si>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</si>
  <si>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</si>
  <si>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</si>
  <si>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</si>
  <si>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</si>
  <si>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</si>
  <si>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</si>
  <si>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</si>
  <si>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</si>
  <si>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</si>
  <si>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</si>
  <si>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</si>
  <si>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</si>
  <si>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</si>
  <si>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</si>
  <si>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</si>
  <si>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</si>
  <si>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</si>
  <si>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</si>
  <si>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</si>
  <si>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</si>
  <si>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</si>
  <si>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</si>
  <si>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</si>
  <si>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</si>
  <si>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</si>
  <si>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</si>
  <si>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</si>
  <si>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</si>
  <si>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</si>
  <si>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</si>
  <si>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</si>
  <si>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</si>
  <si>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</si>
  <si>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</si>
  <si>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</si>
  <si>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</si>
  <si>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</si>
  <si>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</si>
  <si>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</si>
  <si>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</si>
  <si>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</si>
  <si>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</si>
  <si>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</si>
  <si>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</si>
  <si>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</si>
  <si>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</si>
  <si>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</si>
  <si>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</si>
  <si>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</si>
  <si>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</si>
  <si>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</si>
  <si>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</si>
  <si>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</si>
  <si>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</si>
  <si>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</si>
  <si>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</si>
  <si>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</si>
  <si>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</si>
  <si>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</si>
  <si>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</si>
  <si>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</si>
  <si>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</si>
  <si>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</si>
  <si>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</si>
  <si>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</si>
  <si>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</si>
  <si>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</si>
  <si>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</si>
  <si>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</si>
  <si>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</si>
  <si>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</si>
  <si>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</si>
  <si>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</si>
  <si>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</si>
  <si>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</si>
  <si>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</si>
  <si>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</si>
  <si>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</si>
  <si>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</si>
  <si>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</si>
  <si>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</si>
  <si>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</si>
  <si>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</si>
  <si>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</si>
  <si>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</si>
  <si>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</si>
  <si>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</si>
  <si>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</si>
  <si>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</si>
  <si>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</si>
  <si>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</si>
  <si>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</si>
  <si>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</si>
  <si>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</si>
  <si>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</si>
  <si>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</si>
  <si>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</si>
  <si>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</si>
  <si>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</si>
  <si>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</si>
  <si>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</si>
  <si>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</si>
  <si>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</si>
  <si>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</si>
  <si>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</si>
  <si>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</si>
  <si>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</si>
  <si>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</si>
  <si>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</si>
  <si>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</si>
  <si>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</si>
  <si>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</si>
  <si>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</si>
  <si>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</si>
  <si>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</si>
  <si>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</si>
  <si>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</si>
  <si>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</si>
  <si>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</si>
  <si>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</si>
  <si>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</si>
  <si>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</si>
  <si>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</si>
  <si>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</si>
  <si>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</si>
  <si>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</si>
  <si>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</si>
  <si>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</si>
  <si>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</si>
  <si>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</si>
  <si>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</si>
  <si>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</si>
  <si>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</si>
  <si>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</si>
  <si>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</si>
  <si>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</si>
  <si>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</si>
  <si>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</si>
  <si>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</si>
  <si>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</si>
  <si>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</si>
  <si>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</si>
  <si>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</si>
  <si>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</si>
  <si>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</si>
  <si>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</si>
  <si>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</si>
  <si>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</si>
  <si>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</si>
  <si>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</si>
  <si>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</si>
  <si>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</si>
  <si>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</si>
  <si>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</si>
  <si>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</si>
  <si>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</si>
  <si>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</si>
  <si>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</si>
  <si>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</si>
  <si>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</si>
  <si>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</si>
  <si>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</si>
  <si>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</si>
  <si>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</si>
  <si>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</si>
  <si>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</si>
  <si>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</si>
  <si>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</si>
  <si>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</si>
  <si>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</si>
  <si>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</si>
  <si>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</si>
  <si>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</si>
  <si>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</si>
  <si>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</si>
  <si>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</si>
  <si>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</si>
  <si>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</si>
  <si>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</si>
  <si>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</si>
  <si>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</si>
  <si>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</si>
  <si>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</si>
  <si>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</si>
  <si>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</si>
  <si>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</si>
  <si>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</si>
  <si>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</si>
  <si>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</si>
  <si>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</si>
  <si>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</si>
  <si>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</si>
  <si>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</si>
  <si>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</si>
  <si>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</si>
  <si>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</si>
  <si>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</si>
  <si>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</si>
  <si>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</si>
  <si>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</si>
  <si>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</si>
  <si>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</si>
  <si>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</si>
  <si>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</si>
  <si>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</si>
  <si>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</si>
  <si>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</si>
  <si>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</si>
  <si>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</si>
  <si>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</si>
  <si>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</si>
  <si>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</si>
  <si>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</si>
  <si>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</si>
  <si>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</si>
  <si>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</si>
  <si>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</si>
  <si>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</si>
  <si>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</si>
  <si>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</si>
  <si>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</si>
  <si>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</si>
  <si>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</si>
  <si>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</si>
  <si>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</si>
  <si>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</si>
  <si>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</si>
  <si>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</si>
  <si>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</si>
  <si>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</si>
  <si>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</si>
  <si>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</si>
  <si>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</si>
  <si>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</si>
  <si>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</si>
  <si>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</si>
  <si>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</si>
  <si>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</si>
  <si>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</si>
  <si>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</si>
  <si>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</si>
  <si>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</si>
  <si>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</si>
  <si>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</si>
  <si>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</si>
  <si>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</si>
  <si>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</si>
  <si>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</si>
  <si>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</si>
  <si>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</si>
  <si>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</si>
  <si>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</si>
  <si>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</si>
  <si>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</si>
  <si>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</si>
  <si>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</si>
  <si>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</si>
  <si>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</si>
  <si>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</si>
  <si>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</si>
  <si>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</si>
  <si>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</si>
  <si>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</si>
  <si>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</si>
  <si>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</si>
  <si>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</si>
  <si>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</si>
  <si>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</si>
  <si>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</si>
  <si>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</si>
  <si>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</si>
  <si>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</si>
  <si>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</si>
  <si>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</si>
  <si>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</si>
  <si>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</si>
  <si>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</si>
  <si>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</si>
  <si>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</si>
  <si>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</si>
  <si>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</si>
  <si>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</si>
  <si>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</si>
  <si>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</si>
  <si>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</si>
  <si>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</si>
  <si>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</si>
  <si>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</si>
  <si>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</si>
  <si>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</si>
  <si>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</si>
  <si>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</si>
  <si>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</si>
  <si>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</si>
  <si>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</si>
  <si>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</si>
  <si>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</si>
  <si>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</si>
  <si>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</si>
  <si>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</si>
  <si>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</si>
  <si>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</si>
  <si>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</si>
  <si>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</si>
  <si>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</si>
  <si>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</si>
  <si>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</si>
  <si>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</si>
  <si>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</si>
  <si>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</si>
  <si>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</si>
  <si>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</si>
  <si>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</si>
  <si>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</si>
  <si>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</si>
  <si>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</si>
  <si>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</si>
  <si>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</si>
  <si>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</si>
  <si>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</si>
  <si>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</si>
  <si>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</si>
  <si>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</si>
  <si>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</si>
  <si>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</si>
  <si>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</si>
  <si>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</si>
  <si>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</si>
  <si>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</si>
  <si>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</si>
  <si>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</si>
  <si>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</si>
  <si>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</si>
  <si>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</si>
  <si>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</si>
  <si>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</si>
  <si>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</si>
  <si>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</si>
  <si>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</si>
  <si>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</si>
  <si>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</si>
  <si>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</si>
  <si>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</si>
  <si>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</si>
  <si>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</si>
  <si>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</si>
  <si>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</si>
  <si>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</si>
  <si>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</si>
  <si>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</si>
  <si>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</si>
  <si>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</si>
  <si>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</si>
  <si>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</si>
  <si>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</si>
  <si>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</si>
  <si>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</si>
  <si>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</si>
  <si>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</si>
  <si>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</si>
  <si>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</si>
  <si>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</si>
  <si>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</si>
  <si>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</si>
  <si>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</si>
  <si>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</si>
  <si>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</si>
  <si>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</si>
  <si>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</si>
  <si>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</si>
  <si>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</si>
  <si>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</si>
  <si>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</si>
  <si>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</si>
  <si>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</si>
  <si>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</si>
  <si>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</si>
  <si>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</si>
  <si>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</si>
  <si>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</si>
  <si>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</si>
  <si>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</si>
  <si>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</si>
  <si>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</si>
  <si>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</si>
  <si>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</si>
  <si>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</si>
  <si>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</si>
  <si>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</si>
  <si>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</si>
  <si>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</si>
  <si>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</si>
  <si>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</si>
  <si>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</si>
  <si>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</si>
  <si>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</si>
  <si>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</si>
  <si>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</si>
  <si>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</si>
  <si>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</si>
  <si>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</si>
  <si>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</si>
  <si>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</si>
  <si>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</si>
  <si>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</si>
  <si>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</si>
  <si>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</si>
  <si>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</si>
  <si>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</si>
  <si>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</si>
  <si>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</si>
  <si>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</si>
  <si>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</si>
  <si>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</si>
  <si>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</si>
  <si>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</si>
  <si>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</si>
  <si>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</si>
  <si>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</si>
  <si>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</si>
  <si>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</si>
  <si>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</si>
  <si>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</si>
  <si>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</si>
  <si>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</si>
  <si>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</si>
  <si>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</si>
  <si>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</si>
  <si>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</si>
  <si>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</si>
  <si>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</si>
  <si>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</si>
  <si>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</si>
  <si>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</si>
  <si>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</si>
  <si>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</si>
  <si>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</si>
  <si>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</si>
  <si>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</si>
  <si>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</si>
  <si>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</si>
  <si>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</si>
  <si>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</si>
  <si>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</si>
  <si>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</si>
  <si>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</si>
  <si>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</si>
  <si>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</si>
  <si>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</si>
  <si>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</si>
  <si>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</si>
  <si>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</si>
  <si>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</si>
  <si>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</si>
  <si>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</si>
  <si>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</si>
  <si>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</si>
  <si>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</si>
  <si>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</si>
  <si>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</si>
  <si>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</si>
  <si>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</si>
  <si>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</si>
  <si>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</si>
  <si>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</si>
  <si>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</si>
  <si>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</si>
  <si>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</si>
  <si>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</si>
  <si>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</si>
  <si>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</si>
  <si>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</si>
  <si>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</si>
  <si>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</si>
  <si>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</si>
  <si>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</si>
  <si>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</si>
  <si>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</si>
  <si>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</si>
  <si>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</si>
  <si>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</si>
  <si>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</si>
  <si>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</si>
  <si>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</si>
  <si>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</si>
  <si>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</si>
  <si>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</si>
  <si>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</si>
  <si>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</si>
  <si>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</si>
  <si>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</si>
  <si>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</si>
  <si>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</si>
  <si>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</si>
  <si>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</si>
  <si>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</si>
  <si>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</si>
  <si>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</si>
  <si>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</si>
  <si>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</si>
  <si>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</si>
  <si>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</si>
  <si>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</si>
  <si>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</si>
  <si>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</si>
  <si>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</si>
  <si>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</si>
  <si>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</si>
  <si>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</si>
  <si>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</si>
  <si>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</si>
  <si>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</si>
  <si>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</si>
  <si>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</si>
  <si>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</si>
  <si>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</si>
  <si>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</si>
  <si>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</si>
  <si>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</si>
  <si>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</si>
  <si>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</si>
  <si>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</si>
  <si>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</si>
  <si>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</si>
  <si>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</si>
  <si>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</si>
  <si>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</si>
  <si>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</si>
  <si>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</si>
  <si>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</si>
  <si>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</si>
  <si>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</si>
  <si>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</si>
  <si>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</si>
  <si>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</si>
  <si>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</si>
  <si>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</si>
  <si>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</si>
  <si>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</si>
  <si>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</si>
  <si>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</si>
  <si>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</si>
  <si>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</si>
  <si>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</si>
  <si>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</si>
  <si>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</si>
  <si>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</si>
  <si>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</si>
  <si>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</si>
  <si>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</si>
  <si>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</si>
  <si>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</si>
  <si>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</si>
  <si>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</si>
  <si>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</si>
  <si>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</si>
  <si>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</si>
  <si>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</si>
  <si>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</si>
  <si>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</si>
  <si>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</si>
  <si>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</si>
  <si>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</si>
  <si>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</si>
  <si>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</si>
  <si>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</si>
  <si>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</si>
  <si>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</si>
  <si>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</si>
  <si>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</si>
  <si>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</si>
  <si>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</si>
  <si>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</si>
  <si>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</si>
  <si>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</si>
  <si>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</si>
  <si>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</si>
  <si>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</si>
  <si>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</si>
  <si>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</si>
  <si>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</si>
  <si>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</si>
  <si>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</si>
  <si>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</si>
  <si>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</si>
  <si>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</si>
  <si>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</si>
  <si>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</si>
  <si>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</si>
  <si>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</si>
  <si>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</si>
  <si>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</si>
  <si>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</si>
  <si>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</si>
  <si>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</si>
  <si>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</si>
  <si>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</si>
  <si>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</si>
  <si>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</si>
  <si>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</si>
  <si>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</si>
  <si>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</si>
  <si>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</si>
  <si>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</si>
  <si>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</si>
  <si>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</si>
  <si>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</si>
  <si>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</si>
  <si>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</si>
  <si>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</si>
  <si>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</si>
  <si>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</si>
  <si>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</si>
  <si>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</si>
  <si>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</si>
  <si>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</si>
  <si>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</si>
  <si>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</si>
  <si>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</si>
  <si>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</si>
  <si>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</si>
  <si>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</si>
  <si>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</si>
  <si>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</si>
  <si>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</si>
  <si>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</si>
  <si>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</si>
  <si>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</si>
  <si>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</si>
  <si>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</si>
  <si>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</si>
  <si>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</si>
  <si>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</si>
  <si>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</si>
  <si>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</si>
  <si>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</si>
  <si>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</si>
  <si>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</si>
  <si>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</si>
  <si>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</si>
  <si>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</si>
  <si>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</si>
  <si>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</si>
  <si>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</si>
  <si>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</si>
  <si>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</si>
  <si>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</si>
  <si>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</si>
  <si>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</si>
  <si>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</si>
  <si>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</si>
  <si>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</si>
  <si>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</si>
  <si>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</si>
  <si>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</si>
  <si>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</si>
  <si>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</si>
  <si>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</si>
  <si>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</si>
  <si>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</si>
  <si>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</si>
  <si>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</si>
  <si>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</si>
  <si>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</si>
  <si>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</si>
  <si>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</si>
  <si>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</si>
  <si>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</si>
  <si>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</si>
  <si>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</si>
  <si>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</si>
  <si>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</si>
  <si>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</si>
  <si>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</si>
  <si>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</si>
  <si>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</si>
  <si>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</si>
  <si>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</si>
  <si>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</si>
  <si>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</si>
  <si>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</si>
  <si>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</si>
  <si>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</si>
  <si>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</si>
  <si>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</si>
  <si>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</si>
  <si>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</si>
  <si>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</si>
  <si>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</si>
  <si>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</si>
  <si>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</si>
  <si>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</si>
  <si>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</si>
  <si>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</si>
  <si>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</si>
  <si>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</si>
  <si>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</si>
  <si>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</si>
  <si>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</si>
  <si>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</si>
  <si>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</si>
  <si>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</si>
  <si>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</si>
  <si>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</si>
  <si>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</si>
  <si>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</si>
  <si>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</si>
  <si>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</si>
  <si>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</si>
  <si>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</si>
  <si>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</si>
  <si>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</si>
  <si>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</si>
  <si>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</si>
  <si>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</si>
  <si>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</si>
  <si>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</si>
  <si>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</si>
  <si>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</si>
  <si>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</si>
  <si>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</si>
  <si>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</si>
  <si>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</si>
  <si>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</si>
  <si>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</si>
  <si>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</si>
  <si>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</si>
  <si>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</si>
  <si>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</si>
  <si>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</si>
  <si>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</si>
  <si>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</si>
  <si>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</si>
  <si>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</si>
  <si>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</si>
  <si>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</si>
  <si>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</si>
  <si>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</si>
  <si>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</si>
  <si>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</si>
  <si>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</si>
  <si>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</si>
  <si>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</si>
  <si>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</si>
  <si>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</si>
  <si>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</si>
  <si>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</si>
  <si>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</si>
  <si>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</si>
  <si>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</si>
  <si>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</si>
  <si>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</si>
  <si>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</si>
  <si>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</si>
  <si>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</si>
  <si>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</si>
  <si>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</si>
  <si>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</si>
  <si>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</si>
  <si>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</si>
  <si>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</si>
  <si>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</si>
  <si>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</si>
  <si>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</si>
  <si>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</si>
  <si>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</si>
  <si>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</si>
  <si>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</si>
  <si>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</si>
  <si>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</si>
  <si>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</si>
  <si>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</si>
  <si>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</si>
  <si>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</si>
  <si>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</si>
  <si>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</si>
  <si>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</si>
  <si>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</si>
  <si>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</si>
  <si>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</si>
  <si>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</si>
  <si>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</si>
  <si>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</si>
  <si>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</si>
  <si>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</si>
  <si>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</si>
  <si>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</si>
  <si>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</si>
  <si>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</si>
  <si>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</si>
  <si>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</si>
  <si>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</si>
  <si>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</si>
  <si>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</si>
  <si>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</si>
  <si>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</si>
  <si>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</si>
  <si>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</si>
  <si>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</si>
  <si>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</si>
  <si>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</si>
  <si>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</si>
  <si>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</si>
  <si>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</si>
  <si>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</si>
  <si>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</si>
  <si>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</si>
  <si>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</si>
  <si>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</si>
  <si>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</si>
  <si>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</si>
  <si>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</si>
  <si>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</si>
  <si>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</si>
  <si>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</si>
  <si>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</si>
  <si>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</si>
  <si>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</si>
  <si>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</si>
  <si>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</si>
  <si>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</si>
  <si>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</si>
  <si>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</si>
  <si>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</si>
  <si>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</si>
  <si>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</si>
  <si>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</si>
  <si>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</si>
  <si>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</si>
  <si>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</si>
  <si>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</si>
  <si>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</si>
  <si>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</si>
  <si>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</si>
  <si>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</si>
  <si>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</si>
  <si>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</si>
  <si>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</si>
  <si>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</si>
  <si>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</si>
  <si>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</si>
  <si>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</si>
  <si>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</si>
  <si>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</si>
  <si>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</si>
  <si>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</si>
  <si>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</si>
  <si>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</si>
  <si>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</si>
  <si>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</si>
  <si>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</si>
  <si>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</si>
  <si>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</si>
  <si>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</si>
  <si>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</si>
  <si>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</si>
  <si>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</si>
  <si>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</si>
  <si>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</si>
  <si>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</si>
  <si>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</si>
  <si>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</si>
  <si>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</si>
  <si>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</si>
  <si>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</si>
  <si>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</si>
  <si>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</si>
  <si>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</si>
  <si>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</si>
  <si>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</si>
  <si>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</si>
  <si>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</si>
  <si>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</si>
  <si>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</si>
  <si>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</si>
  <si>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</si>
  <si>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</si>
  <si>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</si>
  <si>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</si>
  <si>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</si>
  <si>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</si>
  <si>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</si>
  <si>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</si>
  <si>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</si>
  <si>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</si>
  <si>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</si>
  <si>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</si>
  <si>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</si>
  <si>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</si>
  <si>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</si>
  <si>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</si>
  <si>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</si>
  <si>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</si>
  <si>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</si>
  <si>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</si>
  <si>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</si>
  <si>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</si>
  <si>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</si>
  <si>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</si>
  <si>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</si>
  <si>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</si>
  <si>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</si>
  <si>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</si>
  <si>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</si>
  <si>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</si>
  <si>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</si>
  <si>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</si>
  <si>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</si>
  <si>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</si>
  <si>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</si>
  <si>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</si>
  <si>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</si>
  <si>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</si>
  <si>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</si>
  <si>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</si>
  <si>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</si>
  <si>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</si>
  <si>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</si>
  <si>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</si>
  <si>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</si>
  <si>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</si>
  <si>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</si>
  <si>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</si>
  <si>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</si>
  <si>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</si>
  <si>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</si>
  <si>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</si>
  <si>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</si>
  <si>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</si>
  <si>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</si>
  <si>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</si>
  <si>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</si>
  <si>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</si>
  <si>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</si>
  <si>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</si>
  <si>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</si>
  <si>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</si>
  <si>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</si>
  <si>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</si>
  <si>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</si>
  <si>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</si>
  <si>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</si>
  <si>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</si>
  <si>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</si>
  <si>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</si>
  <si>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</si>
  <si>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</si>
  <si>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</si>
  <si>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</si>
  <si>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</si>
  <si>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</si>
  <si>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</si>
  <si>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</si>
  <si>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</si>
  <si>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</si>
  <si>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</si>
  <si>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</si>
  <si>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</si>
  <si>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</si>
  <si>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</si>
  <si>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</si>
  <si>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</si>
  <si>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</si>
  <si>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</si>
  <si>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</si>
  <si>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</si>
  <si>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</si>
  <si>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</si>
  <si>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</si>
  <si>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</si>
  <si>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</si>
  <si>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</si>
  <si>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</si>
  <si>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</si>
  <si>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</si>
  <si>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</si>
  <si>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</si>
  <si>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</si>
  <si>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</si>
  <si>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</si>
  <si>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</si>
  <si>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</si>
  <si>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</si>
  <si>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</si>
  <si>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</si>
  <si>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</si>
  <si>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</si>
  <si>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</si>
  <si>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</si>
  <si>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</si>
  <si>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</si>
  <si>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</si>
  <si>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</si>
  <si>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</si>
  <si>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</si>
  <si>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</si>
  <si>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</si>
  <si>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</si>
  <si>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</si>
  <si>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</si>
  <si>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</si>
  <si>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</si>
  <si>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</si>
  <si>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</si>
  <si>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</si>
  <si>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</si>
  <si>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</si>
  <si>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</si>
  <si>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</si>
  <si>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</si>
  <si>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</si>
  <si>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</si>
  <si>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</si>
  <si>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</si>
  <si>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</si>
  <si>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</si>
  <si>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</si>
  <si>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</si>
  <si>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</si>
  <si>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</si>
  <si>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</si>
  <si>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</si>
  <si>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</si>
  <si>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</si>
  <si>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</si>
  <si>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</si>
  <si>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</si>
  <si>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</si>
  <si>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</si>
  <si>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</si>
  <si>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</si>
  <si>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</si>
  <si>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</si>
  <si>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</si>
  <si>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</si>
  <si>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</si>
  <si>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</si>
  <si>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</si>
  <si>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</si>
  <si>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</si>
  <si>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</si>
  <si>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</si>
  <si>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</si>
  <si>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</si>
  <si>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</si>
  <si>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</si>
  <si>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</si>
  <si>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</si>
  <si>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</si>
  <si>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</si>
  <si>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</si>
  <si>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</si>
  <si>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</si>
  <si>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</si>
  <si>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</si>
  <si>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</si>
  <si>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</si>
  <si>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</si>
  <si>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</si>
  <si>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</si>
  <si>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</si>
  <si>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</si>
  <si>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</si>
  <si>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</si>
  <si>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</si>
  <si>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</si>
  <si>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</si>
  <si>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</si>
  <si>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</si>
  <si>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</si>
  <si>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</si>
  <si>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</si>
  <si>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</si>
  <si>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</si>
  <si>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</si>
  <si>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</si>
  <si>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</si>
  <si>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</si>
  <si>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</si>
  <si>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</si>
  <si>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</si>
  <si>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</si>
  <si>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</si>
  <si>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</si>
  <si>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</si>
  <si>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</si>
  <si>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</si>
  <si>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</si>
  <si>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</si>
  <si>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</si>
  <si>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</si>
  <si>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</si>
  <si>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</si>
  <si>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</si>
  <si>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</si>
  <si>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</si>
  <si>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</si>
  <si>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</si>
  <si>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</si>
  <si>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</si>
  <si>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</si>
  <si>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</si>
  <si>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</si>
  <si>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</si>
  <si>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</si>
  <si>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</si>
  <si>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</si>
  <si>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</si>
  <si>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</si>
  <si>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</si>
  <si>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</si>
  <si>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</si>
  <si>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</si>
  <si>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</si>
  <si>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</si>
  <si>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</si>
  <si>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</si>
  <si>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</si>
  <si>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</si>
  <si>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</si>
  <si>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</si>
  <si>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</si>
  <si>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</si>
  <si>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</si>
  <si>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</si>
  <si>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</si>
  <si>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</si>
  <si>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</si>
  <si>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</si>
  <si>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</si>
  <si>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</si>
  <si>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</si>
  <si>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</si>
  <si>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</si>
  <si>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</si>
  <si>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</si>
  <si>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</si>
  <si>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</si>
  <si>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</si>
  <si>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</si>
  <si>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</si>
  <si>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</si>
  <si>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</si>
  <si>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</si>
  <si>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</si>
  <si>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</si>
  <si>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</si>
  <si>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</si>
  <si>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</si>
  <si>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</si>
  <si>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</si>
  <si>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</si>
  <si>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</si>
  <si>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</si>
  <si>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</si>
  <si>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</si>
  <si>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</si>
  <si>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</si>
  <si>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</si>
  <si>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</si>
  <si>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</si>
  <si>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</si>
  <si>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</si>
  <si>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</si>
  <si>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</si>
  <si>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</si>
  <si>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</si>
  <si>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</si>
  <si>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</si>
  <si>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</si>
  <si>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</si>
  <si>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</si>
  <si>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</si>
  <si>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</si>
  <si>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</si>
  <si>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</si>
  <si>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</si>
  <si>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</si>
  <si>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</si>
  <si>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</si>
  <si>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</si>
  <si>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</si>
  <si>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</si>
  <si>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</si>
  <si>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</si>
  <si>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</si>
  <si>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</si>
  <si>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</si>
  <si>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</si>
  <si>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</si>
  <si>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</si>
  <si>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</si>
  <si>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</si>
  <si>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</si>
  <si>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</si>
  <si>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</si>
  <si>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</si>
  <si>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</si>
  <si>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</si>
  <si>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</si>
  <si>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</si>
  <si>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</si>
  <si>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</si>
  <si>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</si>
  <si>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</si>
  <si>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</si>
  <si>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</si>
  <si>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</si>
  <si>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</si>
  <si>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</si>
  <si>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</si>
  <si>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</si>
  <si>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</si>
  <si>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</si>
  <si>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</si>
  <si>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</si>
  <si>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</si>
  <si>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</si>
  <si>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</si>
  <si>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</si>
  <si>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</si>
  <si>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</si>
  <si>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</si>
  <si>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</si>
  <si>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</si>
  <si>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</si>
  <si>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</si>
  <si>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</si>
  <si>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</si>
  <si>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</si>
  <si>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</si>
  <si>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</si>
  <si>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</si>
  <si>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</si>
  <si>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</si>
  <si>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</si>
  <si>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</si>
  <si>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</si>
  <si>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</si>
  <si>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</si>
  <si>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</si>
  <si>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</si>
  <si>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</si>
  <si>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</si>
  <si>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</si>
  <si>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</si>
  <si>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</si>
  <si>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</si>
  <si>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</si>
  <si>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</si>
  <si>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</si>
  <si>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</si>
  <si>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</si>
  <si>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</si>
  <si>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</si>
  <si>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</si>
  <si>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</si>
  <si>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</si>
  <si>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</si>
  <si>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</si>
  <si>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</si>
  <si>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</si>
  <si>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</si>
  <si>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</si>
  <si>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</si>
  <si>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</si>
  <si>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</si>
  <si>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</si>
  <si>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</si>
  <si>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</si>
  <si>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</si>
  <si>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</si>
  <si>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</si>
  <si>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</si>
  <si>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</si>
  <si>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</si>
  <si>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</si>
  <si>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</si>
  <si>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</si>
  <si>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</si>
  <si>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</si>
  <si>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</si>
  <si>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</si>
  <si>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</si>
  <si>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</si>
  <si>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</si>
  <si>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</si>
  <si>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</si>
  <si>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</si>
  <si>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</si>
  <si>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</si>
  <si>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</si>
  <si>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</si>
  <si>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</si>
  <si>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</si>
  <si>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</si>
  <si>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</si>
  <si>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</si>
  <si>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</si>
  <si>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</si>
  <si>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</si>
  <si>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</si>
  <si>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</si>
  <si>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</si>
  <si>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</si>
  <si>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</si>
  <si>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</si>
  <si>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</si>
  <si>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</si>
  <si>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</si>
  <si>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</si>
  <si>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</si>
  <si>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</si>
  <si>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</si>
  <si>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</si>
  <si>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</si>
  <si>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</si>
  <si>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</si>
  <si>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</si>
  <si>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</si>
  <si>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</si>
  <si>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</si>
  <si>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</si>
  <si>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</si>
  <si>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</si>
  <si>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</si>
  <si>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</si>
  <si>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</si>
  <si>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</si>
  <si>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</si>
  <si>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</si>
  <si>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</si>
  <si>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</si>
  <si>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</si>
  <si>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</si>
  <si>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</si>
  <si>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</si>
  <si>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</si>
  <si>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</si>
  <si>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</si>
  <si>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</si>
  <si>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</si>
  <si>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</si>
  <si>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</si>
  <si>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</si>
  <si>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</si>
  <si>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</si>
  <si>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</si>
  <si>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</si>
  <si>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</si>
  <si>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</si>
  <si>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</si>
  <si>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</si>
  <si>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</si>
  <si>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</si>
  <si>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</si>
  <si>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</si>
  <si>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</si>
  <si>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</si>
  <si>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</si>
  <si>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</si>
  <si>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</si>
  <si>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</si>
  <si>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</si>
  <si>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</si>
  <si>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</si>
  <si>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</si>
  <si>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</si>
  <si>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</si>
  <si>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</si>
  <si>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</si>
  <si>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</si>
  <si>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</si>
  <si>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</si>
  <si>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</si>
  <si>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</si>
  <si>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</si>
  <si>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</si>
  <si>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</si>
  <si>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</si>
  <si>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</si>
  <si>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</si>
  <si>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</si>
  <si>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</si>
  <si>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</si>
  <si>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</si>
  <si>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</si>
  <si>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</si>
  <si>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</si>
  <si>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</si>
  <si>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</si>
  <si>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</si>
  <si>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</si>
  <si>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</si>
  <si>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</si>
  <si>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</si>
  <si>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</si>
  <si>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</si>
  <si>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</si>
  <si>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</si>
  <si>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</si>
  <si>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</si>
  <si>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</si>
  <si>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</si>
  <si>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</si>
  <si>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</si>
  <si>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</si>
  <si>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</si>
  <si>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</si>
  <si>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</si>
  <si>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</si>
  <si>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</si>
  <si>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</si>
  <si>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</si>
  <si>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</si>
  <si>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</si>
  <si>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</si>
  <si>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</si>
  <si>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</si>
  <si>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</si>
  <si>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</si>
  <si>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</si>
  <si>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</si>
  <si>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</si>
  <si>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</si>
  <si>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</si>
  <si>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</si>
  <si>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</si>
  <si>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</si>
  <si>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</si>
  <si>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</si>
  <si>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</si>
  <si>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</si>
  <si>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</si>
  <si>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</si>
  <si>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</si>
  <si>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</si>
  <si>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</si>
  <si>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</si>
  <si>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</si>
  <si>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</si>
  <si>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</si>
  <si>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</si>
  <si>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</si>
  <si>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</si>
  <si>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</si>
  <si>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</si>
  <si>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</si>
  <si>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</si>
  <si>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</si>
  <si>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</si>
  <si>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</si>
  <si>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</si>
  <si>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</si>
  <si>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</si>
  <si>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</si>
  <si>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</si>
  <si>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</si>
  <si>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</si>
  <si>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</si>
  <si>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</si>
  <si>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</si>
  <si>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</si>
  <si>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</si>
  <si>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</si>
  <si>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</si>
  <si>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</si>
  <si>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</si>
  <si>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</si>
  <si>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</si>
  <si>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</si>
  <si>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</si>
  <si>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</si>
  <si>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</si>
  <si>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</si>
  <si>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</si>
  <si>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</si>
  <si>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</si>
  <si>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</si>
  <si>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</si>
  <si>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</si>
  <si>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</si>
  <si>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</si>
  <si>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</si>
  <si>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</si>
  <si>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</si>
  <si>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</si>
  <si>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</si>
  <si>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</si>
  <si>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</si>
  <si>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</si>
  <si>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</si>
  <si>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</si>
  <si>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</si>
  <si>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</si>
  <si>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</si>
  <si>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</si>
  <si>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</si>
  <si>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</si>
  <si>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</si>
  <si>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</si>
  <si>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</si>
  <si>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</si>
  <si>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</si>
  <si>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</si>
  <si>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</si>
  <si>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</si>
  <si>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</si>
  <si>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</si>
  <si>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</si>
  <si>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</si>
  <si>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</si>
  <si>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</si>
  <si>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</si>
  <si>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</si>
  <si>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</si>
  <si>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</si>
  <si>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</si>
  <si>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</si>
  <si>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</si>
  <si>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</si>
  <si>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</si>
  <si>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</si>
  <si>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</si>
  <si>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</si>
  <si>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</si>
  <si>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</si>
  <si>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</si>
  <si>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</si>
  <si>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</si>
  <si>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</si>
  <si>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</si>
  <si>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</si>
  <si>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</si>
  <si>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</si>
  <si>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</si>
  <si>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</si>
  <si>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</si>
  <si>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</si>
  <si>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</si>
  <si>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</si>
  <si>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</si>
  <si>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</si>
  <si>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</si>
  <si>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</si>
  <si>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</si>
  <si>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</si>
  <si>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</si>
  <si>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</si>
  <si>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</si>
  <si>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</si>
  <si>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</si>
  <si>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</si>
  <si>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</si>
  <si>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</si>
  <si>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</si>
  <si>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</si>
  <si>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</si>
  <si>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</si>
  <si>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</si>
  <si>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</si>
  <si>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</si>
  <si>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</si>
  <si>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</si>
  <si>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</si>
  <si>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</si>
  <si>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</si>
  <si>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</si>
  <si>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</si>
  <si>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</si>
  <si>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</si>
  <si>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</si>
  <si>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</si>
  <si>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</si>
  <si>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</si>
  <si>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</si>
  <si>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</si>
  <si>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</si>
  <si>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</si>
  <si>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</si>
  <si>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</si>
  <si>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</si>
  <si>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</si>
  <si>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</si>
  <si>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</si>
  <si>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</si>
  <si>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</si>
  <si>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</si>
  <si>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</si>
  <si>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</si>
  <si>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</si>
  <si>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</si>
  <si>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</si>
  <si>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</si>
  <si>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</si>
  <si>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</si>
  <si>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</si>
  <si>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</si>
  <si>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</si>
  <si>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</si>
  <si>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</si>
  <si>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</si>
  <si>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</si>
  <si>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</si>
  <si>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</si>
  <si>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</si>
  <si>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</si>
  <si>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</si>
  <si>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</si>
  <si>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</si>
  <si>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</si>
  <si>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</si>
  <si>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</si>
  <si>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</si>
  <si>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</si>
  <si>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</si>
  <si>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</si>
  <si>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</si>
  <si>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</si>
  <si>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</si>
  <si>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</si>
  <si>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</si>
  <si>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</si>
  <si>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</si>
  <si>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</si>
  <si>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</si>
  <si>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</si>
  <si>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</si>
  <si>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</si>
  <si>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</si>
  <si>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</si>
  <si>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</si>
  <si>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</si>
  <si>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</si>
  <si>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</si>
  <si>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</si>
  <si>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</si>
  <si>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</si>
  <si>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</si>
  <si>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</si>
  <si>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</si>
  <si>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</si>
  <si>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</si>
  <si>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</si>
  <si>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</si>
  <si>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</si>
  <si>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</si>
  <si>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</si>
  <si>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</si>
  <si>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</si>
  <si>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</si>
  <si>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</si>
  <si>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</si>
  <si>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</si>
  <si>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</si>
  <si>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</si>
  <si>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</si>
  <si>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</si>
  <si>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</si>
  <si>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</si>
  <si>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</si>
  <si>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</si>
  <si>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</si>
  <si>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</si>
  <si>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</si>
  <si>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</si>
  <si>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</si>
  <si>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</si>
  <si>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</si>
  <si>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</si>
  <si>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</si>
  <si>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</si>
  <si>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</si>
  <si>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</si>
  <si>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</si>
  <si>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</si>
  <si>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</si>
  <si>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</si>
  <si>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</si>
  <si>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</si>
  <si>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</si>
  <si>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</si>
  <si>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</si>
  <si>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</si>
  <si>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</si>
  <si>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</si>
  <si>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</si>
  <si>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</si>
  <si>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</si>
  <si>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</si>
  <si>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</si>
  <si>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</si>
  <si>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</si>
  <si>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</si>
  <si>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</si>
  <si>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</si>
  <si>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</si>
  <si>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</si>
  <si>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</si>
  <si>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</si>
  <si>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</si>
  <si>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</si>
  <si>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</si>
  <si>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</si>
  <si>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</si>
  <si>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</si>
  <si>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</si>
  <si>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</si>
  <si>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</si>
  <si>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</si>
  <si>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</si>
  <si>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</si>
  <si>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</si>
  <si>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</si>
  <si>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</si>
  <si>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</si>
  <si>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</si>
  <si>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</si>
  <si>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</si>
  <si>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</si>
  <si>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</si>
  <si>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</si>
  <si>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</si>
  <si>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</si>
  <si>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</si>
  <si>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</si>
  <si>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</si>
  <si>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</si>
  <si>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</si>
  <si>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</si>
  <si>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</si>
  <si>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</si>
  <si>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</si>
  <si>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</si>
  <si>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</si>
  <si>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</si>
  <si>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</si>
  <si>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</si>
  <si>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</si>
  <si>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</si>
  <si>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</si>
  <si>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</si>
  <si>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</si>
  <si>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</si>
  <si>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</si>
  <si>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</si>
  <si>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</si>
  <si>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</si>
  <si>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</si>
  <si>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</si>
  <si>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</si>
  <si>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</si>
  <si>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</si>
  <si>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</si>
  <si>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</si>
  <si>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</si>
  <si>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</si>
  <si>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</si>
  <si>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</si>
  <si>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</si>
  <si>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</si>
  <si>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</si>
  <si>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</si>
  <si>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</si>
  <si>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</si>
  <si>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</si>
  <si>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</si>
  <si>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</si>
  <si>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</si>
  <si>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</si>
  <si>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</si>
  <si>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</si>
  <si>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</si>
  <si>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</si>
  <si>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</si>
  <si>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</si>
  <si>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</si>
  <si>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</si>
  <si>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</si>
  <si>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</si>
  <si>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</si>
  <si>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</si>
  <si>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</si>
  <si>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</si>
  <si>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</si>
  <si>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</si>
  <si>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</si>
  <si>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</si>
  <si>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</si>
  <si>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</si>
  <si>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</si>
  <si>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</si>
  <si>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</si>
  <si>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</si>
  <si>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</si>
  <si>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</si>
  <si>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</si>
  <si>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</si>
  <si>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</si>
  <si>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</si>
  <si>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</si>
  <si>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</si>
  <si>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</si>
  <si>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</si>
  <si>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</si>
  <si>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</si>
  <si>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</si>
  <si>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</si>
  <si>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</si>
  <si>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</si>
  <si>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</si>
  <si>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</si>
  <si>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</si>
  <si>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</si>
  <si>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</si>
  <si>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</si>
  <si>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</si>
  <si>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</si>
  <si>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</si>
  <si>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</si>
  <si>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</si>
  <si>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</si>
  <si>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</si>
  <si>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</si>
  <si>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</si>
  <si>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</si>
  <si>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</si>
  <si>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</si>
  <si>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</si>
  <si>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</si>
  <si>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</si>
  <si>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</si>
  <si>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</si>
  <si>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</si>
  <si>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</si>
  <si>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</si>
  <si>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</si>
  <si>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</si>
  <si>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</si>
  <si>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</si>
  <si>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</si>
  <si>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</si>
  <si>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</si>
  <si>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</si>
  <si>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</si>
  <si>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</si>
  <si>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</si>
  <si>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</si>
  <si>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</si>
  <si>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</si>
  <si>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</si>
  <si>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</si>
  <si>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</si>
  <si>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</si>
  <si>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</si>
  <si>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</si>
  <si>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</si>
  <si>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</si>
  <si>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</si>
  <si>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</si>
  <si>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</si>
  <si>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</si>
  <si>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</si>
  <si>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</si>
  <si>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</si>
  <si>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</si>
  <si>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</si>
  <si>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</si>
  <si>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</si>
  <si>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</si>
  <si>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</si>
  <si>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</si>
  <si>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</si>
  <si>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</si>
  <si>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</si>
  <si>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</si>
  <si>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</si>
  <si>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</si>
  <si>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</si>
  <si>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</si>
  <si>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</si>
  <si>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</si>
  <si>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</si>
  <si>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</si>
  <si>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</si>
  <si>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</si>
  <si>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</si>
  <si>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</si>
  <si>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</si>
  <si>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</si>
  <si>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</si>
  <si>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</si>
  <si>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</si>
  <si>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</si>
  <si>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</si>
  <si>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</si>
  <si>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</si>
  <si>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</si>
  <si>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</si>
  <si>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</si>
  <si>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</si>
  <si>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</si>
  <si>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</si>
  <si>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</si>
  <si>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</si>
  <si>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</si>
  <si>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</si>
  <si>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</si>
  <si>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</si>
  <si>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</si>
  <si>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</si>
  <si>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</si>
  <si>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</si>
  <si>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</si>
  <si>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</si>
  <si>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</si>
  <si>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</si>
  <si>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</si>
  <si>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</si>
  <si>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</si>
  <si>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</si>
  <si>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</si>
  <si>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</si>
  <si>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</si>
  <si>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</si>
  <si>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</si>
  <si>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</si>
  <si>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</si>
  <si>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</si>
  <si>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</si>
  <si>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</si>
  <si>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</si>
  <si>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</si>
  <si>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</si>
  <si>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</si>
  <si>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</si>
  <si>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</si>
  <si>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</si>
  <si>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</si>
  <si>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</si>
  <si>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</si>
  <si>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</si>
  <si>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</si>
  <si>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</si>
  <si>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</si>
  <si>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</si>
  <si>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</si>
  <si>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</si>
  <si>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</si>
  <si>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</si>
  <si>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</si>
  <si>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</si>
  <si>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</si>
  <si>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</si>
  <si>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</si>
  <si>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</si>
  <si>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</si>
  <si>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</si>
  <si>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</si>
  <si>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</si>
  <si>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</si>
  <si>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</si>
  <si>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</si>
  <si>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</si>
  <si>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</si>
  <si>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</si>
  <si>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</si>
  <si>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</si>
  <si>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</si>
  <si>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</si>
  <si>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</si>
  <si>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</si>
  <si>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</si>
  <si>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</si>
  <si>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</si>
  <si>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</si>
  <si>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</si>
  <si>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</si>
  <si>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</si>
  <si>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</si>
  <si>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</si>
  <si>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</si>
  <si>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</si>
  <si>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</si>
  <si>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</si>
  <si>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</si>
  <si>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</si>
  <si>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</si>
  <si>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</si>
  <si>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</si>
  <si>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</si>
  <si>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</si>
  <si>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</si>
  <si>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</si>
  <si>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</si>
  <si>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</si>
  <si>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</si>
  <si>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</si>
  <si>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</si>
  <si>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</si>
  <si>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</si>
  <si>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</si>
  <si>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</si>
  <si>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</si>
  <si>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</si>
  <si>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</si>
  <si>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</si>
  <si>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</si>
  <si>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</si>
  <si>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</si>
  <si>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</si>
  <si>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</si>
  <si>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</si>
  <si>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</si>
  <si>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</si>
  <si>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</si>
  <si>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</si>
  <si>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</si>
  <si>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</si>
  <si>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</si>
  <si>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</si>
  <si>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</si>
  <si>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</si>
  <si>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</si>
  <si>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</si>
  <si>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</si>
  <si>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</si>
  <si>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</si>
  <si>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</si>
  <si>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</si>
  <si>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</si>
  <si>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</si>
  <si>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</si>
  <si>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</si>
  <si>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</si>
  <si>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</si>
  <si>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</si>
  <si>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</si>
  <si>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</si>
  <si>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</si>
  <si>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</si>
  <si>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</si>
  <si>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</si>
  <si>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</si>
  <si>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</si>
  <si>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</si>
  <si>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</si>
  <si>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</si>
  <si>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</si>
  <si>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</si>
  <si>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</si>
  <si>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</si>
  <si>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</si>
  <si>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</si>
  <si>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</si>
  <si>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</si>
  <si>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</si>
  <si>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</si>
  <si>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</si>
  <si>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</si>
  <si>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</si>
  <si>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</si>
  <si>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</si>
  <si>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</si>
  <si>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</si>
  <si>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</si>
  <si>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</si>
  <si>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</si>
  <si>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</si>
  <si>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</si>
  <si>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</si>
  <si>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</si>
  <si>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</si>
  <si>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</si>
  <si>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</si>
  <si>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</si>
  <si>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</si>
  <si>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</si>
  <si>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</si>
  <si>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</si>
  <si>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</si>
  <si>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</si>
  <si>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</si>
  <si>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</si>
  <si>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</si>
  <si>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</si>
  <si>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</si>
  <si>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</si>
  <si>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</si>
  <si>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</si>
  <si>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</si>
  <si>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</si>
  <si>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</si>
  <si>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</si>
  <si>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</si>
  <si>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</si>
  <si>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</si>
  <si>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</si>
  <si>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</si>
  <si>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</si>
  <si>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</si>
  <si>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</si>
  <si>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</si>
  <si>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</si>
  <si>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</si>
  <si>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</si>
  <si>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</si>
  <si>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</si>
  <si>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</si>
  <si>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</si>
  <si>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</si>
  <si>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</si>
  <si>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</si>
  <si>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</si>
  <si>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</si>
  <si>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</si>
  <si>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</si>
  <si>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</si>
  <si>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</si>
  <si>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</si>
  <si>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</si>
  <si>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</si>
  <si>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</si>
  <si>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</si>
  <si>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</si>
  <si>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</si>
  <si>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</si>
  <si>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</si>
  <si>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</si>
  <si>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</si>
  <si>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</si>
  <si>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</si>
  <si>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</si>
  <si>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</si>
  <si>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</si>
  <si>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</si>
  <si>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</si>
  <si>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</si>
  <si>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</si>
  <si>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</si>
  <si>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</si>
  <si>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</si>
  <si>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</si>
  <si>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</si>
  <si>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</si>
  <si>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</si>
  <si>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</si>
  <si>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</si>
  <si>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</si>
  <si>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</si>
  <si>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</si>
  <si>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</si>
  <si>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</si>
  <si>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</si>
  <si>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</si>
  <si>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</si>
  <si>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</si>
  <si>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</si>
  <si>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</si>
  <si>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</si>
  <si>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</si>
  <si>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</si>
  <si>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</si>
  <si>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</si>
  <si>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</si>
  <si>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</si>
  <si>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</si>
  <si>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</si>
  <si>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</si>
  <si>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</si>
  <si>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</si>
  <si>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</si>
  <si>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</si>
  <si>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</si>
  <si>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</si>
  <si>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</si>
  <si>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</si>
  <si>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</si>
  <si>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</si>
  <si>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</si>
  <si>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</si>
  <si>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</si>
  <si>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</si>
  <si>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</si>
  <si>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</si>
  <si>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</si>
  <si>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</si>
  <si>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</si>
  <si>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</si>
  <si>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</si>
  <si>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</si>
  <si>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</si>
  <si>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</si>
  <si>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</si>
  <si>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</si>
  <si>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</si>
  <si>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</si>
  <si>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</si>
  <si>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</si>
  <si>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</si>
  <si>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</si>
  <si>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</si>
  <si>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</si>
  <si>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</si>
  <si>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</si>
  <si>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</si>
  <si>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</si>
  <si>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</si>
  <si>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</si>
  <si>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</si>
  <si>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</si>
  <si>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</si>
  <si>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</si>
  <si>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</si>
  <si>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</si>
  <si>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</si>
  <si>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</si>
  <si>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</si>
  <si>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</si>
  <si>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</si>
  <si>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</si>
  <si>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</si>
  <si>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</si>
  <si>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</si>
  <si>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</si>
  <si>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</si>
  <si>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</si>
  <si>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</si>
  <si>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</si>
  <si>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</si>
  <si>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</si>
  <si>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</si>
  <si>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</si>
  <si>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</si>
  <si>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</si>
  <si>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</si>
  <si>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</si>
  <si>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</si>
  <si>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</si>
  <si>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</si>
  <si>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</si>
  <si>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</si>
  <si>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</si>
  <si>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</si>
  <si>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</si>
  <si>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</si>
  <si>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</si>
  <si>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</si>
  <si>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</si>
  <si>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</si>
  <si>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</si>
  <si>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</si>
  <si>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</si>
  <si>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</si>
  <si>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</si>
  <si>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</si>
  <si>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</si>
  <si>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</si>
  <si>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</si>
  <si>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</si>
  <si>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</si>
  <si>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</si>
  <si>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</si>
  <si>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</si>
  <si>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</si>
  <si>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</si>
  <si>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</si>
  <si>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</si>
  <si>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</si>
  <si>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</si>
  <si>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</si>
  <si>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</si>
  <si>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</si>
  <si>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</si>
  <si>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</si>
  <si>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</si>
  <si>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</si>
  <si>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</si>
  <si>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</si>
  <si>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</si>
  <si>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</si>
  <si>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</si>
  <si>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</si>
  <si>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</si>
  <si>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</si>
  <si>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</si>
  <si>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</si>
  <si>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</si>
  <si>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</si>
  <si>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</si>
  <si>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</si>
  <si>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</si>
  <si>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</si>
  <si>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</si>
  <si>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</si>
  <si>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</si>
  <si>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</si>
  <si>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</si>
  <si>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</si>
  <si>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</si>
  <si>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</si>
  <si>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</si>
  <si>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</si>
  <si>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</si>
  <si>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</si>
  <si>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</si>
  <si>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</si>
  <si>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</si>
  <si>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</si>
  <si>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</si>
  <si>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</si>
  <si>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</si>
  <si>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</si>
  <si>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</si>
  <si>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</si>
  <si>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</si>
  <si>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</si>
  <si>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</si>
  <si>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</si>
  <si>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</si>
  <si>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</si>
  <si>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</si>
  <si>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</si>
  <si>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</si>
  <si>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</si>
  <si>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</si>
  <si>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</si>
  <si>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</si>
  <si>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</si>
  <si>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</si>
  <si>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</si>
  <si>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</si>
  <si>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</si>
  <si>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</si>
  <si>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</si>
  <si>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</si>
  <si>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</si>
  <si>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</si>
  <si>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</si>
  <si>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</si>
  <si>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</si>
  <si>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</si>
  <si>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</si>
  <si>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</si>
  <si>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</si>
  <si>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</si>
  <si>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</si>
  <si>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</si>
  <si>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</si>
  <si>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</si>
  <si>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</si>
  <si>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</si>
  <si>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</si>
  <si>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</si>
  <si>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</si>
  <si>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</si>
  <si>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</si>
  <si>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</si>
  <si>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</si>
  <si>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</si>
  <si>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</si>
  <si>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</si>
  <si>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</si>
  <si>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</si>
  <si>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</si>
  <si>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</si>
  <si>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</si>
  <si>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</si>
  <si>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</si>
  <si>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</si>
  <si>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</si>
  <si>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</si>
  <si>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</si>
  <si>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</si>
  <si>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</si>
  <si>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</si>
  <si>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</si>
  <si>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</si>
  <si>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</si>
  <si>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</si>
  <si>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</si>
  <si>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</si>
  <si>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</si>
  <si>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</si>
  <si>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</si>
  <si>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</si>
  <si>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</si>
  <si>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</si>
  <si>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</si>
  <si>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</si>
  <si>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</si>
  <si>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</si>
  <si>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</si>
  <si>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</si>
  <si>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</si>
  <si>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</si>
  <si>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</si>
  <si>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</si>
  <si>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</si>
  <si>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</si>
  <si>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</si>
  <si>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</si>
  <si>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</si>
  <si>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</si>
  <si>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</si>
  <si>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</si>
  <si>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</si>
  <si>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</si>
  <si>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</si>
  <si>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</si>
  <si>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</si>
  <si>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</si>
  <si>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</si>
  <si>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</si>
  <si>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</si>
  <si>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</si>
  <si>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</si>
  <si>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</si>
  <si>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</si>
  <si>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</si>
  <si>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</si>
  <si>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</si>
  <si>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</si>
  <si>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</si>
  <si>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</si>
  <si>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</si>
  <si>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</si>
  <si>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</si>
  <si>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</si>
  <si>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</si>
  <si>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</si>
  <si>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</si>
  <si>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</si>
  <si>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</si>
  <si>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</si>
  <si>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</si>
  <si>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</si>
  <si>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</si>
  <si>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</si>
  <si>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</si>
  <si>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</si>
  <si>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</si>
  <si>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</si>
  <si>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</si>
  <si>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</si>
  <si>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</si>
  <si>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</si>
  <si>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</si>
  <si>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</si>
  <si>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</si>
  <si>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</si>
  <si>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</si>
  <si>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</si>
  <si>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</si>
  <si>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</si>
  <si>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</si>
  <si>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</si>
  <si>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</si>
  <si>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</si>
  <si>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</si>
  <si>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</si>
  <si>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</si>
  <si>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</si>
  <si>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</si>
  <si>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</si>
  <si>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</si>
  <si>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</si>
  <si>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</si>
  <si>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</si>
  <si>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</si>
  <si>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</si>
  <si>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</si>
  <si>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</si>
  <si>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</si>
  <si>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</si>
  <si>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</si>
  <si>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</si>
  <si>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</si>
  <si>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</si>
  <si>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</si>
  <si>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</si>
  <si>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</si>
  <si>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</si>
  <si>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</si>
  <si>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</si>
  <si>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</si>
  <si>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</si>
  <si>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</si>
  <si>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</si>
  <si>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</si>
  <si>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</si>
  <si>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</si>
  <si>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</si>
  <si>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</si>
  <si>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</si>
  <si>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</si>
  <si>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</si>
  <si>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</si>
  <si>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</si>
  <si>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</si>
  <si>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</si>
  <si>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</si>
  <si>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</si>
  <si>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</si>
  <si>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</si>
  <si>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</si>
  <si>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</si>
  <si>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</si>
  <si>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</si>
  <si>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</si>
  <si>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</si>
  <si>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</si>
  <si>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</si>
  <si>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</si>
  <si>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</si>
  <si>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</si>
  <si>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</si>
  <si>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</si>
  <si>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</si>
  <si>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</si>
  <si>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</si>
  <si>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</si>
  <si>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</si>
  <si>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</si>
  <si>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</si>
  <si>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</si>
  <si>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</si>
  <si>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</si>
  <si>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</si>
  <si>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</si>
  <si>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</si>
  <si>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</si>
  <si>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</si>
  <si>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</si>
  <si>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</si>
  <si>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</si>
  <si>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</si>
  <si>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</si>
  <si>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</si>
  <si>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</si>
  <si>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</si>
  <si>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</si>
  <si>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</si>
  <si>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</si>
  <si>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</si>
  <si>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</si>
  <si>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</si>
  <si>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</si>
  <si>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</si>
  <si>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</si>
  <si>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</si>
  <si>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</si>
  <si>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</si>
  <si>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</si>
  <si>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</si>
  <si>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</si>
  <si>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</si>
  <si>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</si>
  <si>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</si>
  <si>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</si>
  <si>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</si>
  <si>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</si>
  <si>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</si>
  <si>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</si>
  <si>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</si>
  <si>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</si>
  <si>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</si>
  <si>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</si>
  <si>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</si>
  <si>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</si>
  <si>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</si>
  <si>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</si>
  <si>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</si>
  <si>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</si>
  <si>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</si>
  <si>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</si>
  <si>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</si>
  <si>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</si>
  <si>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</si>
  <si>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</si>
  <si>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</si>
  <si>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</si>
  <si>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</si>
  <si>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</si>
  <si>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</si>
  <si>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</si>
  <si>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</si>
  <si>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</si>
  <si>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</si>
  <si>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</si>
  <si>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</si>
  <si>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</si>
  <si>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</si>
  <si>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</si>
  <si>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</si>
  <si>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</si>
  <si>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</si>
  <si>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</si>
  <si>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</si>
  <si>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</si>
  <si>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</si>
  <si>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</si>
  <si>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</si>
  <si>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</si>
  <si>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</si>
  <si>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</si>
  <si>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</si>
  <si>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</si>
  <si>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</si>
  <si>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</si>
  <si>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</si>
  <si>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</si>
  <si>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</si>
  <si>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</si>
  <si>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</si>
  <si>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</si>
  <si>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</si>
  <si>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</si>
  <si>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</si>
  <si>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</si>
  <si>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</si>
  <si>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</si>
  <si>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</si>
  <si>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</si>
  <si>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</si>
  <si>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</si>
  <si>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</si>
  <si>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</si>
  <si>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</si>
  <si>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</si>
  <si>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</si>
  <si>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</si>
  <si>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</si>
  <si>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</si>
  <si>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</si>
  <si>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</si>
  <si>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</si>
  <si>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</si>
  <si>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</si>
  <si>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</si>
  <si>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</si>
  <si>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</si>
  <si>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</si>
  <si>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</si>
  <si>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</si>
  <si>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</si>
  <si>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</si>
  <si>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</si>
  <si>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</si>
  <si>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</si>
  <si>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</si>
  <si>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</si>
  <si>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</si>
  <si>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</si>
  <si>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</si>
  <si>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</si>
  <si>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</si>
  <si>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</si>
  <si>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</si>
  <si>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</si>
  <si>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</si>
  <si>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</si>
  <si>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</si>
  <si>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</si>
  <si>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</si>
  <si>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</si>
  <si>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</si>
  <si>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</si>
  <si>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</si>
  <si>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</si>
  <si>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</si>
  <si>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</si>
  <si>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</si>
  <si>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</si>
  <si>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</si>
  <si>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</si>
  <si>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</si>
  <si>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</si>
  <si>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</si>
  <si>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</si>
  <si>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</si>
  <si>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</si>
  <si>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</si>
  <si>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</si>
  <si>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</si>
  <si>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</si>
  <si>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</si>
  <si>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</si>
  <si>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</si>
  <si>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</si>
  <si>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</si>
  <si>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</si>
  <si>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</si>
  <si>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</si>
  <si>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</si>
  <si>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</si>
  <si>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</si>
  <si>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</si>
  <si>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</si>
  <si>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</si>
  <si>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</si>
  <si>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</si>
  <si>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</si>
  <si>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</si>
  <si>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</si>
  <si>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</si>
  <si>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</si>
  <si>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</si>
  <si>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</si>
  <si>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</si>
  <si>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</si>
  <si>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</si>
  <si>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</si>
  <si>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</si>
  <si>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</si>
  <si>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</si>
  <si>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</si>
  <si>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</si>
  <si>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</si>
  <si>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</si>
  <si>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</si>
  <si>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</si>
  <si>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</si>
  <si>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</si>
  <si>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</si>
  <si>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</si>
  <si>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</si>
  <si>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</si>
  <si>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</si>
  <si>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</si>
  <si>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</si>
  <si>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</si>
  <si>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</si>
  <si>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</si>
  <si>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</si>
  <si>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</si>
  <si>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</si>
  <si>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</si>
  <si>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</si>
  <si>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</si>
  <si>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</si>
  <si>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</si>
  <si>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</si>
  <si>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</si>
  <si>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</si>
  <si>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</si>
  <si>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</si>
  <si>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</si>
  <si>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</si>
  <si>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</si>
  <si>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</si>
  <si>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</si>
  <si>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</si>
  <si>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</si>
  <si>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</si>
  <si>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</si>
  <si>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</si>
  <si>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</si>
  <si>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</si>
  <si>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</si>
  <si>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</si>
  <si>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</si>
  <si>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</si>
  <si>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</si>
  <si>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</si>
  <si>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</si>
  <si>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</si>
  <si>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</si>
  <si>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</si>
  <si>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</si>
  <si>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</si>
  <si>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</si>
  <si>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</si>
  <si>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</si>
  <si>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</si>
  <si>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</si>
  <si>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</si>
  <si>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</si>
  <si>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</si>
  <si>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</si>
  <si>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</si>
  <si>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</si>
  <si>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</si>
  <si>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</si>
  <si>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</si>
  <si>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</si>
  <si>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</si>
  <si>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</si>
  <si>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</si>
  <si>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</si>
  <si>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</si>
  <si>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</si>
  <si>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</si>
  <si>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</si>
  <si>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</si>
  <si>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</si>
  <si>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</si>
  <si>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</si>
  <si>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</si>
  <si>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</si>
  <si>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</si>
  <si>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</si>
  <si>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</si>
  <si>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</si>
  <si>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</si>
  <si>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</si>
  <si>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</si>
  <si>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</si>
  <si>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</si>
  <si>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</si>
  <si>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</si>
  <si>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</si>
  <si>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</si>
  <si>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</si>
  <si>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</si>
  <si>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</si>
  <si>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</si>
  <si>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</si>
  <si>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</si>
  <si>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</si>
  <si>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</si>
  <si>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</si>
  <si>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</si>
  <si>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</si>
  <si>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</si>
  <si>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</si>
  <si>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</si>
  <si>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</si>
  <si>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</si>
  <si>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</si>
  <si>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</si>
  <si>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</si>
  <si>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</si>
  <si>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</si>
  <si>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</si>
  <si>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</si>
  <si>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</si>
  <si>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</si>
  <si>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</si>
  <si>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</si>
  <si>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</si>
  <si>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</si>
  <si>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</si>
  <si>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</si>
  <si>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</si>
  <si>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</si>
  <si>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</si>
  <si>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</si>
  <si>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</si>
  <si>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</si>
  <si>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</si>
  <si>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</si>
  <si>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</si>
  <si>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</si>
  <si>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</si>
  <si>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</si>
  <si>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</si>
  <si>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</si>
  <si>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</si>
  <si>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</si>
  <si>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</si>
  <si>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</si>
  <si>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</si>
  <si>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</si>
  <si>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</si>
  <si>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</si>
  <si>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</si>
  <si>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</si>
  <si>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</si>
  <si>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</si>
  <si>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</si>
  <si>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</si>
  <si>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</si>
  <si>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</si>
  <si>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</si>
  <si>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</si>
  <si>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</si>
  <si>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</si>
  <si>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</si>
  <si>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</si>
  <si>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</si>
  <si>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</si>
  <si>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</si>
  <si>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</si>
  <si>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</si>
  <si>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</si>
  <si>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</si>
  <si>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</si>
  <si>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</si>
  <si>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</si>
  <si>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</si>
  <si>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</si>
  <si>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</si>
  <si>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</si>
  <si>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</si>
  <si>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</si>
  <si>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</si>
  <si>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</si>
  <si>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</si>
  <si>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</si>
  <si>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</si>
  <si>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</si>
  <si>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</si>
  <si>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</si>
  <si>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</si>
  <si>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</si>
  <si>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</si>
  <si>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</si>
  <si>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</si>
  <si>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</si>
  <si>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</si>
  <si>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</si>
  <si>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</si>
  <si>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</si>
  <si>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</si>
  <si>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</si>
  <si>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</si>
  <si>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</si>
  <si>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</si>
  <si>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</si>
  <si>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</si>
  <si>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</si>
  <si>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</si>
  <si>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</si>
  <si>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</si>
  <si>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</si>
  <si>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</si>
  <si>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</si>
  <si>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</si>
  <si>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</si>
  <si>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</si>
  <si>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</si>
  <si>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</si>
  <si>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</si>
  <si>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</si>
  <si>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</si>
  <si>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</si>
  <si>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</si>
  <si>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</si>
  <si>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</si>
  <si>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</si>
  <si>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</si>
  <si>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</si>
  <si>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</si>
  <si>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</si>
  <si>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</si>
  <si>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</si>
  <si>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</si>
  <si>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</si>
  <si>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</si>
  <si>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</si>
  <si>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</si>
  <si>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</si>
  <si>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</si>
  <si>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</si>
  <si>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</si>
  <si>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</si>
  <si>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</si>
  <si>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</si>
  <si>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</si>
  <si>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</si>
  <si>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</si>
  <si>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</si>
  <si>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</si>
  <si>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</si>
  <si>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</si>
  <si>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</si>
  <si>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</si>
  <si>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</si>
  <si>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</si>
  <si>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</si>
  <si>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</si>
  <si>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</si>
  <si>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</si>
  <si>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</si>
  <si>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</si>
  <si>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</si>
  <si>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</si>
  <si>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</si>
  <si>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</si>
  <si>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</si>
  <si>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</si>
  <si>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</si>
  <si>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</si>
  <si>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</si>
  <si>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</si>
  <si>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</si>
  <si>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</si>
  <si>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</si>
  <si>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</si>
  <si>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</si>
  <si>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</si>
  <si>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</si>
  <si>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</si>
  <si>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</si>
  <si>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</si>
  <si>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</si>
  <si>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</si>
  <si>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</si>
  <si>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</si>
  <si>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</si>
  <si>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</si>
  <si>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</si>
  <si>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</si>
  <si>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</si>
  <si>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</si>
  <si>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</si>
  <si>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</si>
  <si>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</si>
  <si>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</si>
  <si>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</si>
  <si>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</si>
  <si>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</si>
  <si>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</si>
  <si>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</si>
  <si>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</si>
  <si>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</si>
  <si>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</si>
  <si>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</si>
  <si>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</si>
  <si>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</si>
  <si>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</si>
  <si>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</si>
  <si>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</si>
  <si>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</si>
  <si>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</si>
  <si>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</si>
  <si>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</si>
  <si>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</si>
  <si>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</si>
  <si>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</si>
  <si>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</si>
  <si>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</si>
  <si>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</si>
  <si>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</si>
  <si>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</si>
  <si>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</si>
  <si>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</si>
  <si>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</si>
  <si>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</si>
  <si>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</si>
  <si>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</si>
  <si>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</si>
  <si>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</si>
  <si>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</si>
  <si>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</si>
  <si>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</si>
  <si>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</si>
  <si>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</si>
  <si>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</si>
  <si>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</si>
  <si>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</si>
  <si>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</si>
  <si>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</si>
  <si>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</si>
  <si>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</si>
  <si>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</si>
  <si>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</si>
  <si>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</si>
  <si>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</si>
  <si>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</si>
  <si>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</si>
  <si>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</si>
  <si>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</si>
  <si>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</si>
  <si>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</si>
  <si>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</si>
  <si>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</si>
  <si>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</si>
  <si>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</si>
  <si>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</si>
  <si>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</si>
  <si>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</si>
  <si>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</si>
  <si>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</si>
  <si>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</si>
  <si>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</si>
  <si>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</si>
  <si>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</si>
  <si>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</si>
  <si>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</si>
  <si>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</si>
  <si>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</si>
  <si>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</si>
  <si>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</si>
  <si>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</si>
  <si>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</si>
  <si>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</si>
  <si>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</si>
  <si>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</si>
  <si>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</si>
  <si>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</si>
  <si>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</si>
  <si>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</si>
  <si>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</si>
  <si>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</si>
  <si>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</si>
  <si>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</si>
  <si>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</si>
  <si>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</si>
  <si>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</si>
  <si>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</si>
  <si>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</si>
  <si>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</si>
  <si>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</si>
  <si>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</si>
  <si>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</si>
  <si>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</si>
  <si>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</si>
  <si>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</si>
  <si>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</si>
  <si>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</si>
  <si>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</si>
  <si>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</si>
  <si>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</si>
  <si>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</si>
  <si>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</si>
  <si>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</si>
  <si>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</si>
  <si>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</si>
  <si>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</si>
  <si>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</si>
  <si>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</si>
  <si>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</si>
  <si>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</si>
  <si>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</si>
  <si>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</si>
  <si>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</si>
  <si>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</si>
  <si>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</si>
  <si>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</si>
  <si>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</si>
  <si>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</si>
  <si>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</si>
  <si>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</si>
  <si>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</si>
  <si>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</si>
  <si>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</si>
  <si>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</si>
  <si>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</si>
  <si>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</si>
  <si>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</si>
  <si>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</si>
  <si>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</si>
  <si>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</si>
  <si>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</si>
  <si>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</si>
  <si>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</si>
  <si>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</si>
  <si>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</si>
  <si>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</si>
  <si>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</si>
  <si>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</si>
  <si>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</si>
  <si>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</si>
  <si>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</si>
  <si>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</si>
  <si>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</si>
  <si>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</si>
  <si>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</si>
  <si>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</si>
  <si>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</si>
  <si>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</si>
  <si>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</si>
  <si>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</si>
  <si>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</si>
  <si>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</si>
  <si>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</si>
  <si>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</si>
  <si>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</si>
  <si>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</si>
  <si>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</si>
  <si>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</si>
  <si>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</si>
  <si>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</si>
  <si>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</si>
  <si>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</si>
  <si>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</si>
  <si>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</si>
  <si>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</si>
  <si>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</si>
  <si>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</si>
  <si>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</si>
  <si>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</si>
  <si>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</si>
  <si>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</si>
  <si>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</si>
  <si>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</si>
  <si>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</si>
  <si>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</si>
  <si>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</si>
  <si>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</si>
  <si>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</si>
  <si>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</si>
  <si>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</si>
  <si>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</si>
  <si>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</si>
  <si>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</si>
  <si>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</si>
  <si>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</si>
  <si>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</si>
  <si>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</si>
  <si>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</si>
  <si>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</si>
  <si>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</si>
  <si>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</si>
  <si>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</si>
  <si>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</si>
  <si>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</si>
  <si>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</si>
  <si>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</si>
  <si>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</si>
  <si>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</si>
  <si>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</si>
  <si>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</si>
  <si>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</si>
  <si>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</si>
  <si>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</si>
  <si>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</si>
  <si>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</si>
  <si>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</si>
  <si>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</si>
  <si>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</si>
  <si>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</si>
  <si>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</si>
  <si>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</si>
  <si>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</si>
  <si>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</si>
  <si>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</si>
  <si>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</si>
  <si>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</si>
  <si>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</si>
  <si>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</si>
  <si>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</si>
  <si>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</si>
  <si>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</si>
  <si>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</si>
  <si>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</si>
  <si>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</si>
  <si>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</si>
  <si>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</si>
  <si>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</si>
  <si>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</si>
  <si>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</si>
  <si>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</si>
  <si>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</si>
  <si>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</si>
  <si>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</si>
  <si>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</si>
  <si>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</si>
  <si>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</si>
  <si>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</si>
  <si>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</si>
  <si>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</si>
  <si>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</si>
  <si>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</si>
  <si>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</si>
  <si>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</si>
  <si>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</si>
  <si>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</si>
  <si>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</si>
  <si>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</si>
  <si>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</si>
  <si>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</si>
  <si>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</si>
  <si>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</si>
  <si>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</si>
  <si>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</si>
  <si>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</si>
  <si>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</si>
  <si>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</si>
  <si>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</si>
  <si>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</si>
  <si>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</si>
  <si>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</si>
  <si>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</si>
  <si>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</si>
  <si>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</si>
  <si>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</si>
  <si>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</si>
  <si>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</si>
  <si>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</si>
  <si>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</si>
  <si>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</si>
  <si>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</si>
  <si>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</si>
  <si>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</si>
  <si>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</si>
  <si>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</si>
  <si>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</si>
  <si>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</si>
  <si>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</si>
  <si>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</si>
  <si>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</si>
  <si>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</si>
  <si>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</si>
  <si>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</si>
  <si>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</si>
  <si>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</si>
  <si>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</si>
  <si>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</si>
  <si>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</si>
  <si>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</si>
  <si>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</si>
  <si>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</si>
  <si>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</si>
  <si>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</si>
  <si>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</si>
  <si>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</si>
  <si>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</si>
  <si>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</si>
  <si>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</si>
  <si>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</si>
  <si>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</si>
  <si>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</si>
  <si>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</si>
  <si>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</si>
  <si>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</si>
  <si>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</si>
  <si>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</si>
  <si>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</si>
  <si>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</si>
  <si>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</si>
  <si>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</si>
  <si>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</si>
  <si>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</si>
  <si>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</si>
  <si>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</si>
  <si>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</si>
  <si>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</si>
  <si>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</si>
  <si>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</si>
  <si>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</si>
  <si>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</si>
  <si>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</si>
  <si>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</si>
  <si>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</si>
  <si>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</si>
  <si>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</si>
  <si>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</si>
  <si>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</si>
  <si>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</si>
  <si>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</si>
  <si>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</si>
  <si>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</si>
  <si>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</si>
  <si>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</si>
  <si>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</si>
  <si>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</si>
  <si>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</si>
  <si>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</si>
  <si>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</si>
  <si>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</si>
  <si>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</si>
  <si>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</si>
  <si>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</si>
  <si>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</si>
  <si>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</si>
  <si>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</si>
  <si>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</si>
  <si>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</si>
  <si>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</si>
  <si>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</si>
  <si>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</si>
  <si>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</si>
  <si>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</si>
  <si>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</si>
  <si>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</si>
  <si>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</si>
  <si>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</si>
  <si>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</si>
  <si>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</si>
  <si>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</si>
  <si>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</si>
  <si>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</si>
  <si>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</si>
  <si>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</si>
  <si>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</si>
  <si>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</si>
  <si>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</si>
  <si>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</si>
  <si>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</si>
  <si>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</si>
  <si>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</si>
  <si>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</si>
  <si>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</si>
  <si>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</si>
  <si>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</si>
  <si>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</si>
  <si>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</si>
  <si>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</si>
  <si>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</si>
  <si>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</si>
  <si>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</si>
  <si>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</si>
  <si>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</si>
  <si>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</si>
  <si>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</si>
  <si>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</si>
  <si>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</si>
  <si>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</si>
  <si>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</si>
  <si>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</si>
  <si>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</si>
  <si>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</si>
  <si>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</si>
  <si>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</si>
  <si>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</si>
  <si>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</si>
  <si>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</si>
  <si>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</si>
  <si>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</si>
  <si>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</si>
  <si>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</si>
  <si>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</si>
  <si>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</si>
  <si>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</si>
  <si>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</si>
  <si>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</si>
  <si>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</si>
  <si>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</si>
  <si>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</si>
  <si>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</si>
  <si>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</si>
  <si>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</si>
  <si>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</si>
  <si>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</si>
  <si>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</si>
  <si>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</si>
  <si>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</si>
  <si>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</si>
  <si>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</si>
  <si>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</si>
  <si>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</si>
  <si>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</si>
  <si>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</si>
  <si>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</si>
  <si>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</si>
  <si>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</si>
  <si>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</si>
  <si>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</si>
  <si>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</si>
  <si>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</si>
  <si>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</si>
  <si>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</si>
  <si>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</si>
  <si>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</si>
  <si>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</si>
  <si>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</si>
  <si>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</si>
  <si>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</si>
  <si>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</si>
  <si>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</si>
  <si>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</si>
  <si>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</si>
  <si>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</si>
  <si>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</si>
  <si>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</si>
  <si>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</si>
  <si>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</si>
  <si>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</si>
  <si>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</si>
  <si>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</si>
  <si>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</si>
  <si>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</si>
  <si>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</si>
  <si>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</si>
  <si>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</si>
  <si>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</si>
  <si>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</si>
  <si>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</si>
  <si>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</si>
  <si>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</si>
  <si>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</si>
  <si>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</si>
  <si>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</si>
  <si>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</si>
  <si>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</si>
  <si>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</si>
  <si>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</si>
  <si>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</si>
  <si>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</si>
  <si>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</si>
  <si>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</si>
  <si>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</si>
  <si>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</si>
  <si>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</si>
  <si>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</si>
  <si>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</si>
  <si>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</si>
  <si>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</si>
  <si>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</si>
  <si>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</si>
  <si>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</si>
  <si>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</si>
  <si>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</si>
  <si>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</si>
  <si>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</si>
  <si>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</si>
  <si>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</si>
  <si>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</si>
  <si>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</si>
  <si>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</si>
  <si>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</si>
  <si>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</si>
  <si>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</si>
  <si>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</si>
  <si>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</si>
  <si>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</si>
  <si>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</si>
  <si>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</si>
  <si>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</si>
  <si>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</si>
  <si>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</si>
  <si>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</si>
  <si>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</si>
  <si>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</si>
  <si>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</si>
  <si>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</si>
  <si>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</si>
  <si>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</si>
  <si>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</si>
  <si>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</si>
  <si>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</si>
  <si>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</si>
  <si>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</si>
  <si>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</si>
  <si>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</si>
  <si>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</si>
  <si>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</si>
  <si>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</si>
  <si>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</si>
  <si>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</si>
  <si>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</si>
  <si>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</si>
  <si>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</si>
  <si>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</si>
  <si>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</si>
  <si>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</si>
  <si>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</si>
  <si>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</si>
  <si>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</si>
  <si>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</si>
  <si>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</si>
  <si>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</si>
  <si>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</si>
  <si>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</si>
  <si>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</si>
  <si>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</si>
  <si>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</si>
  <si>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</si>
  <si>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</si>
  <si>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</si>
  <si>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</si>
  <si>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</si>
  <si>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</si>
  <si>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</si>
  <si>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</si>
  <si>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</si>
  <si>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</si>
  <si>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</si>
  <si>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</si>
  <si>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</si>
  <si>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</si>
  <si>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</si>
  <si>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</si>
  <si>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</si>
  <si>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</si>
  <si>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</si>
  <si>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</si>
  <si>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</si>
  <si>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</si>
  <si>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</si>
  <si>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</si>
  <si>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</si>
  <si>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</si>
  <si>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</si>
  <si>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</si>
  <si>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</si>
  <si>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</si>
  <si>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</si>
  <si>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</si>
  <si>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</si>
  <si>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</si>
  <si>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</si>
  <si>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</si>
  <si>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</si>
  <si>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</si>
  <si>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</si>
  <si>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</si>
  <si>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</si>
  <si>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</si>
  <si>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</si>
  <si>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</si>
  <si>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</si>
  <si>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</si>
  <si>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</si>
  <si>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</si>
  <si>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</si>
  <si>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</si>
  <si>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</si>
  <si>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</si>
  <si>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</si>
  <si>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</si>
  <si>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</si>
  <si>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</si>
  <si>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</si>
  <si>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</si>
  <si>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</si>
  <si>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</si>
  <si>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</si>
  <si>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</si>
  <si>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</si>
  <si>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</si>
  <si>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</si>
  <si>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</si>
  <si>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</si>
  <si>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</si>
  <si>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</si>
  <si>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</si>
  <si>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</si>
  <si>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</si>
  <si>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</si>
  <si>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</si>
  <si>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</si>
  <si>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</si>
  <si>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</si>
  <si>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</si>
  <si>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</si>
  <si>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</si>
  <si>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</si>
  <si>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</si>
  <si>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</si>
  <si>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</si>
  <si>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</si>
  <si>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</si>
  <si>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</si>
  <si>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</si>
  <si>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</si>
  <si>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</si>
  <si>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</si>
  <si>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</si>
  <si>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</si>
  <si>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</si>
  <si>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</si>
  <si>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</si>
  <si>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</si>
  <si>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</si>
  <si>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</si>
  <si>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</si>
  <si>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</si>
  <si>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</si>
  <si>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</si>
  <si>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</si>
  <si>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</si>
  <si>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</si>
  <si>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</si>
  <si>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</si>
  <si>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</si>
  <si>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</si>
  <si>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</si>
  <si>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</si>
  <si>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</si>
  <si>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</si>
  <si>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</si>
  <si>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</si>
  <si>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</si>
  <si>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</si>
  <si>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</si>
  <si>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</si>
  <si>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</si>
  <si>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</si>
  <si>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</si>
  <si>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</si>
  <si>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</si>
  <si>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</si>
  <si>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</si>
  <si>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</si>
  <si>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</si>
  <si>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</si>
  <si>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</si>
  <si>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</si>
  <si>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</si>
  <si>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</si>
  <si>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</si>
  <si>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</si>
  <si>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</si>
  <si>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</si>
  <si>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</si>
  <si>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</si>
  <si>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</si>
  <si>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</si>
  <si>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</si>
  <si>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</si>
  <si>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</si>
  <si>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</si>
  <si>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</si>
  <si>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</si>
  <si>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</si>
  <si>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</si>
  <si>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</si>
  <si>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</si>
  <si>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</si>
  <si>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</si>
  <si>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</si>
  <si>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</si>
  <si>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</si>
  <si>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</si>
  <si>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</si>
  <si>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</si>
  <si>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</si>
  <si>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</si>
  <si>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</si>
  <si>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</si>
  <si>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</si>
  <si>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</si>
  <si>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</si>
  <si>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</si>
  <si>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</si>
  <si>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</si>
  <si>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</si>
  <si>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</si>
  <si>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</si>
  <si>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</si>
  <si>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</si>
  <si>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</si>
  <si>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</si>
  <si>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</si>
  <si>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</si>
  <si>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</si>
  <si>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</si>
  <si>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</si>
  <si>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</si>
  <si>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</si>
  <si>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</si>
  <si>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</si>
  <si>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</si>
  <si>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</si>
  <si>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</si>
  <si>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</si>
  <si>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</si>
  <si>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</si>
  <si>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</si>
  <si>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</si>
  <si>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</si>
  <si>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</si>
  <si>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</si>
  <si>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</si>
  <si>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</si>
  <si>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</si>
  <si>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</si>
  <si>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</si>
  <si>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</si>
  <si>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</si>
  <si>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</si>
  <si>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</si>
  <si>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</si>
  <si>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</si>
  <si>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</si>
  <si>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</si>
  <si>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</si>
  <si>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</si>
  <si>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</si>
  <si>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</si>
  <si>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</si>
  <si>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</si>
  <si>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</si>
  <si>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</si>
  <si>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</si>
  <si>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</si>
  <si>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</si>
  <si>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</si>
  <si>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</si>
  <si>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</si>
  <si>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</si>
  <si>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</si>
  <si>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</si>
  <si>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</si>
  <si>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</si>
  <si>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</si>
  <si>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</si>
  <si>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</si>
  <si>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</si>
  <si>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</si>
  <si>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</si>
  <si>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</si>
  <si>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</si>
  <si>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</si>
  <si>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</si>
  <si>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</si>
  <si>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</si>
  <si>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</si>
  <si>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</si>
  <si>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</si>
  <si>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</si>
  <si>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</si>
  <si>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</si>
  <si>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</si>
  <si>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</si>
  <si>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</si>
  <si>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</si>
  <si>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</si>
  <si>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</si>
  <si>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</si>
  <si>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</si>
  <si>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</si>
  <si>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</si>
  <si>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</si>
  <si>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</si>
  <si>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</si>
  <si>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</si>
  <si>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</si>
  <si>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</si>
  <si>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</si>
  <si>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</si>
  <si>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</si>
  <si>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</si>
  <si>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</si>
  <si>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</si>
  <si>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</si>
  <si>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</si>
  <si>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</si>
  <si>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</si>
  <si>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</si>
  <si>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</si>
  <si>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</si>
  <si>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</si>
  <si>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</si>
  <si>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</si>
  <si>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</si>
  <si>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</si>
  <si>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</si>
  <si>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</si>
  <si>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</si>
  <si>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</si>
  <si>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</si>
  <si>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</si>
  <si>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</si>
  <si>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</si>
  <si>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</si>
  <si>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</si>
  <si>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</si>
  <si>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</si>
  <si>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</si>
  <si>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</si>
  <si>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</si>
  <si>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</si>
  <si>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</si>
  <si>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</si>
  <si>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</si>
  <si>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</si>
  <si>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</si>
  <si>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</si>
  <si>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</si>
  <si>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</si>
  <si>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</si>
  <si>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</si>
  <si>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</si>
  <si>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</si>
  <si>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</si>
  <si>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</si>
  <si>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</si>
  <si>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</si>
  <si>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</si>
  <si>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</si>
  <si>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</si>
  <si>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</si>
  <si>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</si>
  <si>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</si>
  <si>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</si>
  <si>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</si>
  <si>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</si>
  <si>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</si>
  <si>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</si>
  <si>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</si>
  <si>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</si>
  <si>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</si>
  <si>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</si>
  <si>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</si>
  <si>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</si>
  <si>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</si>
  <si>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</si>
  <si>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</si>
  <si>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</si>
  <si>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</si>
  <si>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</si>
  <si>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</si>
  <si>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</si>
  <si>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</si>
  <si>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</si>
  <si>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</si>
  <si>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</si>
  <si>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</si>
  <si>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</si>
  <si>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</si>
  <si>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</si>
  <si>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</si>
  <si>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</si>
  <si>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</si>
  <si>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</si>
  <si>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</si>
  <si>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</si>
  <si>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</si>
  <si>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</si>
  <si>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</si>
  <si>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</si>
  <si>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</si>
  <si>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</si>
  <si>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</si>
  <si>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</si>
  <si>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</si>
  <si>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</si>
  <si>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</si>
  <si>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</si>
  <si>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</si>
  <si>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</si>
  <si>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</si>
  <si>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</si>
  <si>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</si>
  <si>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</si>
  <si>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</si>
  <si>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</si>
  <si>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</si>
  <si>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</si>
  <si>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</si>
  <si>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</si>
  <si>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</si>
  <si>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</si>
  <si>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</si>
  <si>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</si>
  <si>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</si>
  <si>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</si>
  <si>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</si>
  <si>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</si>
  <si>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</si>
  <si>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</si>
  <si>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</si>
  <si>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</si>
  <si>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</si>
  <si>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</si>
  <si>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</si>
  <si>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</si>
  <si>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</si>
  <si>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</si>
  <si>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</si>
  <si>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</si>
  <si>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</si>
  <si>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</si>
  <si>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</si>
  <si>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</si>
  <si>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</si>
  <si>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</si>
  <si>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</si>
  <si>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</si>
  <si>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</si>
  <si>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</si>
  <si>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</si>
  <si>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</si>
  <si>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</si>
  <si>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</si>
  <si>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</si>
  <si>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</si>
  <si>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</si>
  <si>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</si>
  <si>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</si>
  <si>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</si>
  <si>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</si>
  <si>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</si>
  <si>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</si>
  <si>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</si>
  <si>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</si>
  <si>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</si>
  <si>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</si>
  <si>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</si>
  <si>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</si>
  <si>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</si>
  <si>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</si>
  <si>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</si>
  <si>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</si>
  <si>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</si>
  <si>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</si>
  <si>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</si>
  <si>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</si>
  <si>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</si>
  <si>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</si>
  <si>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</si>
  <si>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</si>
  <si>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</si>
  <si>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</si>
  <si>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</si>
  <si>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</si>
  <si>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</si>
  <si>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</si>
  <si>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</si>
  <si>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</si>
  <si>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</si>
  <si>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</si>
  <si>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</si>
  <si>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</si>
  <si>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</si>
  <si>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</si>
  <si>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</si>
  <si>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</si>
  <si>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</si>
  <si>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</si>
  <si>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</si>
  <si>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</si>
  <si>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</si>
  <si>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</si>
  <si>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</si>
  <si>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</si>
  <si>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</si>
  <si>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</si>
  <si>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</si>
  <si>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</si>
  <si>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</si>
  <si>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</si>
  <si>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</si>
  <si>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</si>
  <si>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</si>
  <si>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</si>
  <si>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</si>
  <si>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</si>
  <si>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</si>
  <si>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</si>
  <si>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</si>
  <si>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</si>
  <si>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</si>
  <si>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</si>
  <si>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</si>
  <si>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</si>
  <si>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</si>
  <si>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</si>
  <si>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</si>
  <si>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</si>
  <si>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</si>
  <si>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</si>
  <si>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</si>
  <si>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</si>
  <si>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</si>
  <si>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</si>
  <si>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</si>
  <si>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</si>
  <si>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</si>
  <si>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</si>
  <si>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</si>
  <si>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</si>
  <si>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</si>
  <si>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</si>
  <si>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</si>
  <si>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</si>
  <si>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</si>
  <si>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</si>
  <si>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</si>
  <si>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</si>
  <si>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</si>
  <si>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</si>
  <si>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</si>
  <si>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</si>
  <si>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</si>
  <si>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</si>
  <si>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</si>
  <si>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</si>
  <si>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</si>
  <si>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</si>
  <si>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</si>
  <si>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</si>
  <si>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</si>
  <si>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</si>
  <si>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</si>
  <si>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</si>
  <si>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</si>
  <si>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</si>
  <si>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</si>
  <si>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</si>
  <si>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</si>
  <si>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</si>
  <si>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</si>
  <si>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</si>
  <si>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</si>
  <si>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</si>
  <si>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</si>
  <si>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</si>
  <si>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</si>
  <si>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</si>
  <si>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</si>
  <si>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</si>
  <si>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</si>
  <si>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</si>
  <si>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</si>
  <si>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</si>
  <si>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</si>
  <si>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</si>
  <si>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</si>
  <si>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</si>
  <si>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</si>
  <si>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</si>
  <si>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</si>
  <si>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</si>
  <si>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</si>
  <si>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</si>
  <si>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</si>
  <si>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</si>
  <si>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</si>
  <si>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</si>
  <si>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</si>
  <si>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</si>
  <si>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</si>
  <si>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</si>
  <si>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</si>
  <si>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</si>
  <si>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</si>
  <si>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</si>
  <si>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</si>
  <si>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</si>
  <si>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</si>
  <si>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</si>
  <si>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</si>
  <si>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</si>
  <si>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</si>
  <si>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</si>
  <si>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</si>
  <si>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</si>
  <si>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</si>
  <si>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</si>
  <si>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</si>
  <si>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</si>
  <si>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</si>
  <si>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</si>
  <si>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</si>
  <si>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</si>
  <si>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</si>
  <si>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</si>
  <si>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</si>
  <si>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</si>
  <si>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</si>
  <si>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</si>
  <si>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</si>
  <si>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</si>
  <si>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</si>
  <si>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</si>
  <si>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</si>
  <si>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</si>
  <si>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</si>
  <si>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</si>
  <si>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</si>
  <si>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</si>
  <si>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</si>
  <si>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</si>
  <si>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</si>
  <si>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</si>
  <si>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</si>
  <si>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</si>
  <si>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</si>
  <si>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</si>
  <si>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</si>
  <si>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</si>
  <si>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</si>
  <si>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</si>
  <si>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</si>
  <si>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</si>
  <si>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</si>
  <si>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</si>
  <si>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</si>
  <si>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</si>
  <si>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</si>
  <si>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</si>
  <si>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</si>
  <si>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</si>
  <si>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</si>
  <si>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</si>
  <si>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</si>
  <si>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</si>
  <si>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</si>
  <si>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</si>
  <si>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</si>
  <si>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</si>
  <si>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</si>
  <si>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</si>
  <si>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</si>
  <si>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</si>
  <si>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</si>
  <si>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</si>
  <si>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</si>
  <si>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</si>
  <si>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</si>
  <si>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</si>
  <si>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</si>
  <si>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</si>
  <si>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</si>
  <si>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</si>
  <si>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</si>
  <si>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</si>
  <si>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</si>
  <si>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</si>
  <si>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</si>
  <si>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</si>
  <si>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</si>
  <si>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</si>
  <si>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</si>
  <si>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</si>
  <si>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</si>
  <si>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</si>
  <si>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</si>
  <si>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</si>
  <si>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</si>
  <si>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</si>
  <si>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</si>
  <si>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</si>
  <si>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</si>
  <si>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</si>
  <si>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</si>
  <si>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</si>
  <si>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</si>
  <si>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</si>
  <si>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</si>
  <si>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</si>
  <si>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</si>
  <si>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</si>
  <si>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</si>
  <si>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</si>
  <si>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</si>
  <si>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</si>
  <si>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</si>
  <si>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</si>
  <si>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</si>
  <si>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</si>
  <si>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</si>
  <si>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</si>
  <si>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</si>
  <si>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</si>
  <si>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</si>
  <si>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</si>
  <si>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</si>
  <si>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</si>
  <si>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</si>
  <si>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</si>
  <si>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</si>
  <si>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</si>
  <si>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</si>
  <si>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</si>
  <si>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</si>
  <si>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</si>
  <si>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</si>
  <si>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</si>
  <si>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</si>
  <si>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</si>
  <si>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</si>
  <si>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</si>
  <si>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</si>
  <si>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</si>
  <si>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</si>
  <si>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</si>
  <si>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</si>
  <si>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</si>
  <si>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</si>
  <si>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</si>
  <si>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</si>
  <si>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</si>
  <si>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</si>
  <si>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</si>
  <si>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</si>
  <si>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</si>
  <si>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</si>
  <si>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</si>
  <si>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</si>
  <si>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</si>
  <si>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</si>
  <si>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</si>
  <si>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</si>
  <si>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</si>
  <si>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</si>
  <si>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</si>
  <si>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</si>
  <si>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</si>
  <si>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</si>
  <si>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</si>
  <si>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</si>
  <si>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</si>
  <si>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</si>
  <si>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</si>
  <si>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</si>
  <si>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</si>
  <si>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</si>
  <si>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</si>
  <si>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</si>
  <si>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</si>
  <si>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</si>
  <si>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</si>
  <si>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</si>
  <si>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</si>
  <si>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</si>
  <si>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</si>
  <si>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</si>
  <si>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</si>
  <si>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</si>
  <si>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</si>
  <si>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</si>
  <si>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</si>
  <si>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</si>
  <si>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</si>
  <si>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</si>
  <si>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</si>
  <si>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</si>
  <si>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</si>
  <si>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</si>
  <si>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</si>
  <si>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</si>
  <si>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</si>
  <si>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</si>
  <si>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</si>
  <si>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</si>
  <si>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</si>
  <si>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</si>
  <si>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</si>
  <si>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</si>
  <si>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</si>
  <si>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</si>
  <si>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</si>
  <si>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</si>
  <si>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</si>
  <si>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</si>
  <si>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</si>
  <si>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</si>
  <si>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</si>
  <si>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</si>
  <si>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</si>
  <si>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</si>
  <si>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</si>
  <si>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</si>
  <si>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</si>
  <si>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</si>
  <si>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</si>
  <si>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</si>
  <si>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</si>
  <si>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</si>
  <si>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</si>
  <si>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</si>
  <si>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</si>
  <si>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</si>
  <si>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</si>
  <si>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</si>
  <si>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</si>
  <si>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</si>
  <si>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</si>
  <si>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</si>
  <si>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</si>
  <si>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</si>
  <si>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</si>
  <si>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</si>
  <si>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</si>
  <si>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</si>
  <si>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</si>
  <si>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</si>
  <si>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</si>
  <si>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</si>
  <si>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</si>
  <si>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</si>
  <si>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</si>
  <si>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</si>
  <si>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</si>
  <si>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</si>
  <si>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</si>
  <si>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</si>
  <si>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</si>
  <si>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</si>
  <si>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</si>
  <si>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</si>
  <si>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</si>
  <si>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</si>
  <si>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</si>
  <si>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</si>
  <si>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</si>
  <si>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</si>
  <si>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</si>
  <si>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</si>
  <si>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</si>
  <si>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</si>
  <si>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</si>
  <si>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</si>
  <si>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</si>
  <si>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</si>
  <si>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</si>
  <si>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</si>
  <si>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</si>
  <si>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</si>
  <si>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</si>
  <si>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</si>
  <si>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</si>
  <si>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</si>
  <si>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</si>
  <si>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</si>
  <si>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</si>
  <si>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</si>
  <si>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</si>
  <si>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</si>
  <si>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</si>
  <si>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</si>
  <si>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</si>
  <si>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</si>
  <si>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</si>
  <si>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</si>
  <si>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</si>
  <si>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</si>
  <si>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</si>
  <si>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</si>
  <si>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</si>
  <si>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</si>
  <si>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</si>
  <si>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</si>
  <si>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</si>
  <si>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</si>
  <si>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</si>
  <si>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</si>
  <si>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</si>
  <si>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</si>
  <si>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</si>
  <si>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</si>
  <si>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</si>
  <si>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</si>
  <si>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</si>
  <si>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</si>
  <si>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</si>
  <si>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</si>
  <si>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</si>
  <si>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</si>
  <si>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</si>
  <si>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</si>
  <si>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</si>
  <si>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</si>
  <si>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</si>
  <si>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</si>
  <si>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</si>
  <si>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</si>
  <si>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</si>
  <si>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</si>
  <si>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</si>
  <si>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</si>
  <si>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</si>
  <si>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</si>
  <si>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</si>
  <si>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</si>
  <si>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</si>
  <si>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</si>
  <si>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</si>
  <si>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</si>
  <si>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</si>
  <si>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</si>
  <si>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</si>
  <si>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</si>
  <si>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</si>
  <si>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</si>
  <si>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</si>
  <si>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</si>
  <si>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</si>
  <si>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</si>
  <si>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</si>
  <si>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</si>
  <si>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</si>
  <si>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</si>
  <si>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</si>
  <si>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</si>
  <si>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</si>
  <si>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</si>
  <si>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</si>
  <si>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</si>
  <si>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</si>
  <si>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</si>
  <si>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</si>
  <si>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</si>
  <si>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</si>
  <si>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</si>
  <si>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</si>
  <si>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</si>
  <si>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</si>
  <si>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</si>
  <si>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</si>
  <si>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</si>
  <si>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</si>
  <si>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</si>
  <si>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</si>
  <si>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</si>
  <si>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</si>
  <si>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</si>
  <si>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</si>
  <si>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</si>
  <si>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</si>
  <si>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</si>
  <si>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</si>
  <si>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</si>
  <si>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</si>
  <si>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</si>
  <si>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</si>
  <si>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</si>
  <si>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</si>
  <si>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</si>
  <si>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</si>
  <si>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</si>
  <si>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</si>
  <si>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</si>
  <si>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</si>
  <si>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</si>
  <si>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</si>
  <si>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</si>
  <si>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</si>
  <si>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</si>
  <si>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</si>
  <si>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</si>
  <si>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</si>
  <si>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</si>
  <si>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</si>
  <si>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</si>
  <si>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</si>
  <si>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</si>
  <si>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</si>
  <si>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</si>
  <si>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</si>
  <si>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</si>
  <si>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</si>
  <si>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</si>
  <si>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</si>
  <si>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</si>
  <si>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</si>
  <si>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</si>
  <si>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</si>
  <si>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</si>
  <si>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</si>
  <si>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</si>
  <si>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</si>
  <si>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</si>
  <si>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</si>
  <si>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</si>
  <si>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</si>
  <si>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</si>
  <si>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</si>
  <si>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</si>
  <si>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</si>
  <si>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</si>
  <si>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</si>
  <si>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</si>
  <si>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</si>
  <si>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</si>
  <si>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</si>
  <si>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</si>
  <si>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</si>
  <si>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</si>
  <si>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</si>
  <si>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</si>
  <si>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</si>
  <si>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</si>
  <si>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</si>
  <si>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</si>
  <si>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</si>
  <si>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</si>
  <si>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</si>
  <si>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</si>
  <si>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</si>
  <si>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</si>
  <si>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</si>
  <si>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</si>
  <si>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</si>
  <si>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</si>
  <si>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</si>
  <si>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</si>
  <si>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</si>
  <si>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</si>
  <si>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</si>
  <si>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</si>
  <si>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</si>
  <si>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</si>
  <si>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</si>
  <si>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</si>
  <si>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</si>
  <si>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</si>
  <si>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</si>
  <si>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</si>
  <si>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</si>
  <si>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</si>
  <si>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</si>
  <si>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</si>
  <si>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</si>
  <si>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</si>
  <si>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</si>
  <si>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</si>
  <si>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</si>
  <si>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</si>
  <si>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</si>
  <si>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</si>
  <si>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</si>
  <si>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</si>
  <si>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</si>
  <si>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</si>
  <si>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</si>
  <si>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</si>
  <si>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</si>
  <si>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</si>
  <si>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</si>
  <si>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</si>
  <si>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</si>
  <si>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</si>
  <si>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</si>
  <si>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</si>
  <si>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</si>
  <si>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</si>
  <si>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</si>
  <si>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</si>
  <si>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</si>
  <si>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</si>
  <si>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</si>
  <si>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</si>
  <si>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</si>
  <si>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</si>
  <si>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</si>
  <si>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</si>
  <si>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</si>
  <si>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</si>
  <si>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</si>
  <si>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</si>
  <si>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</si>
  <si>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</si>
  <si>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</si>
  <si>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</si>
  <si>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</si>
  <si>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</si>
  <si>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</si>
  <si>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</si>
  <si>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</si>
  <si>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</si>
  <si>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</si>
  <si>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</si>
  <si>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</si>
  <si>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</si>
  <si>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</si>
  <si>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</si>
  <si>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</si>
  <si>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</si>
  <si>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</si>
  <si>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</si>
  <si>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</si>
  <si>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</si>
  <si>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</si>
  <si>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</si>
  <si>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</si>
  <si>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</si>
  <si>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</si>
  <si>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</si>
  <si>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</si>
  <si>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</si>
  <si>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</si>
  <si>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</si>
  <si>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</si>
  <si>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</si>
  <si>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</si>
  <si>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</si>
  <si>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</si>
  <si>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</si>
  <si>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</si>
  <si>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</si>
  <si>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</si>
  <si>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</si>
  <si>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</si>
  <si>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</si>
  <si>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</si>
  <si>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</si>
  <si>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</si>
  <si>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</si>
  <si>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</si>
  <si>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</si>
  <si>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</si>
  <si>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</si>
  <si>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</si>
  <si>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</si>
  <si>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</si>
  <si>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</si>
  <si>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</si>
  <si>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</si>
  <si>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</si>
  <si>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</si>
  <si>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</si>
  <si>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</si>
  <si>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</si>
  <si>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</si>
  <si>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</si>
  <si>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</si>
  <si>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</si>
  <si>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</si>
  <si>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</si>
  <si>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</si>
  <si>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</si>
  <si>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</si>
  <si>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</si>
  <si>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</si>
  <si>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</si>
  <si>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</si>
  <si>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</si>
  <si>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</si>
  <si>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</si>
  <si>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</si>
  <si>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</si>
  <si>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</si>
  <si>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</si>
  <si>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</si>
  <si>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</si>
  <si>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</si>
  <si>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</si>
  <si>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</si>
  <si>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</si>
  <si>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</si>
  <si>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</si>
  <si>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</si>
  <si>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</si>
  <si>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</si>
  <si>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</si>
  <si>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</si>
  <si>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</si>
  <si>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</si>
  <si>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</si>
  <si>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</si>
  <si>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</si>
  <si>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</si>
  <si>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</si>
  <si>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</si>
  <si>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</si>
  <si>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</si>
  <si>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</si>
  <si>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</si>
  <si>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</si>
  <si>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</si>
  <si>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</si>
  <si>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</si>
  <si>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</si>
  <si>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</si>
  <si>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</si>
  <si>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</si>
  <si>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</si>
  <si>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</si>
  <si>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</si>
  <si>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</si>
  <si>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</si>
  <si>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</si>
  <si>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</si>
  <si>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</si>
  <si>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</si>
  <si>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</si>
  <si>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</si>
  <si>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</si>
  <si>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</si>
  <si>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</si>
  <si>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</si>
  <si>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</si>
  <si>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</si>
  <si>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</si>
  <si>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</si>
  <si>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</si>
  <si>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</si>
  <si>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</si>
  <si>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</si>
  <si>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</si>
  <si>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</si>
  <si>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</si>
  <si>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</si>
  <si>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</si>
  <si>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</si>
  <si>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</si>
  <si>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</si>
  <si>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</si>
  <si>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</si>
  <si>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</si>
  <si>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</si>
  <si>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</si>
  <si>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</si>
  <si>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</si>
  <si>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</si>
  <si>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</si>
  <si>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</si>
  <si>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</si>
  <si>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</si>
  <si>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</si>
  <si>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</si>
  <si>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</si>
  <si>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</si>
  <si>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</si>
  <si>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</si>
  <si>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</si>
  <si>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</si>
  <si>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</si>
  <si>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</si>
  <si>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</si>
  <si>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</si>
  <si>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</si>
  <si>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</si>
  <si>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</si>
  <si>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</si>
  <si>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</si>
  <si>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</si>
  <si>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</si>
  <si>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</si>
  <si>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</si>
  <si>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</si>
  <si>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</si>
  <si>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</si>
  <si>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</si>
  <si>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</si>
  <si>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</si>
  <si>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</si>
  <si>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</si>
  <si>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</si>
  <si>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</si>
  <si>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</si>
  <si>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</si>
  <si>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</si>
  <si>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</si>
  <si>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</si>
  <si>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</si>
  <si>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</si>
  <si>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</si>
  <si>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</si>
  <si>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</si>
  <si>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</si>
  <si>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</si>
  <si>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</si>
  <si>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</si>
  <si>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</si>
  <si>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</si>
  <si>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</si>
  <si>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</si>
  <si>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</si>
  <si>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</si>
  <si>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</si>
  <si>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</si>
  <si>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</si>
  <si>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</si>
  <si>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</si>
  <si>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</si>
  <si>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</si>
  <si>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</si>
  <si>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</si>
  <si>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</si>
  <si>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</si>
  <si>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</si>
  <si>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</si>
  <si>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</si>
  <si>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</si>
  <si>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</si>
  <si>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</si>
  <si>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</si>
  <si>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</si>
  <si>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</si>
  <si>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</si>
  <si>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</si>
  <si>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</si>
  <si>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</si>
  <si>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</si>
  <si>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</si>
  <si>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</si>
  <si>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</si>
  <si>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</si>
  <si>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</si>
  <si>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</si>
  <si>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</si>
  <si>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</si>
  <si>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</si>
  <si>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</si>
  <si>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</si>
  <si>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</si>
  <si>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</si>
  <si>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</si>
  <si>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</si>
  <si>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</si>
  <si>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</si>
  <si>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</si>
  <si>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</si>
  <si>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</si>
  <si>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</si>
  <si>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</si>
  <si>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</si>
  <si>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</si>
  <si>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</si>
  <si>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</si>
  <si>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</si>
  <si>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</si>
  <si>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</si>
  <si>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</si>
  <si>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</si>
  <si>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</si>
  <si>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</si>
  <si>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</si>
  <si>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</si>
  <si>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</si>
  <si>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</si>
  <si>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</si>
  <si>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</si>
  <si>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</si>
  <si>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</si>
  <si>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</si>
  <si>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</si>
  <si>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</si>
  <si>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</si>
  <si>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</si>
  <si>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</si>
  <si>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</si>
  <si>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</si>
  <si>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</si>
  <si>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</si>
  <si>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</si>
  <si>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</si>
  <si>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</si>
  <si>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</si>
  <si>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</si>
  <si>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</si>
  <si>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</si>
  <si>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</si>
  <si>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</si>
  <si>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</si>
  <si>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</si>
  <si>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</si>
  <si>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</si>
  <si>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</si>
  <si>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</si>
  <si>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</si>
  <si>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</si>
  <si>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</si>
  <si>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</si>
  <si>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</si>
  <si>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</si>
  <si>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</si>
  <si>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</si>
  <si>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</si>
  <si>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</si>
  <si>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</si>
  <si>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</si>
  <si>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</si>
  <si>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</si>
  <si>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</si>
  <si>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</si>
  <si>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</si>
  <si>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</si>
  <si>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</si>
  <si>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</si>
  <si>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</si>
  <si>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</si>
  <si>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</si>
  <si>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</si>
  <si>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</si>
  <si>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</si>
  <si>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</si>
  <si>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</si>
  <si>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</si>
  <si>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</si>
  <si>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</si>
  <si>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</si>
  <si>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</si>
  <si>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</si>
  <si>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</si>
  <si>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</si>
  <si>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</si>
  <si>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</si>
  <si>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</si>
  <si>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</si>
  <si>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</si>
  <si>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</si>
  <si>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</si>
  <si>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</si>
  <si>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</si>
  <si>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</si>
  <si>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</si>
  <si>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</si>
  <si>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</si>
  <si>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</si>
  <si>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</si>
  <si>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</si>
  <si>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</si>
  <si>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</si>
  <si>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</si>
  <si>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</si>
  <si>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</si>
  <si>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</si>
  <si>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</si>
  <si>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</si>
  <si>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</si>
  <si>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</si>
  <si>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</si>
  <si>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</si>
  <si>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</si>
  <si>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</si>
  <si>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</si>
  <si>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</si>
  <si>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</si>
  <si>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</si>
  <si>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</si>
  <si>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</si>
  <si>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</si>
  <si>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</si>
  <si>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</si>
  <si>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</si>
  <si>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</si>
  <si>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</si>
  <si>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</si>
  <si>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</si>
  <si>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</si>
  <si>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</si>
  <si>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</si>
  <si>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</si>
  <si>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</si>
  <si>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</si>
  <si>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</si>
  <si>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</si>
  <si>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</si>
  <si>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</si>
  <si>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</si>
  <si>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</si>
  <si>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</si>
  <si>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</si>
  <si>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</si>
  <si>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</si>
  <si>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</si>
  <si>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</si>
  <si>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</si>
  <si>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</si>
  <si>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</si>
  <si>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</si>
  <si>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</si>
  <si>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</si>
  <si>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</si>
  <si>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</si>
  <si>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</si>
  <si>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</si>
  <si>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</si>
  <si>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</si>
  <si>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</si>
  <si>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</si>
  <si>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</si>
  <si>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</si>
  <si>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</si>
  <si>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</si>
  <si>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</si>
  <si>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</si>
  <si>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</si>
  <si>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</si>
  <si>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</si>
  <si>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</si>
  <si>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</si>
  <si>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</si>
  <si>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</si>
  <si>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</si>
  <si>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</si>
  <si>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</si>
  <si>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</si>
  <si>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</si>
  <si>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</si>
  <si>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</si>
  <si>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</si>
  <si>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</si>
  <si>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</si>
  <si>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</si>
  <si>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</si>
  <si>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</si>
  <si>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</si>
  <si>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</si>
  <si>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</si>
  <si>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</si>
  <si>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</si>
  <si>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</si>
  <si>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</si>
  <si>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</si>
  <si>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</si>
  <si>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</si>
  <si>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</si>
  <si>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</si>
  <si>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</si>
  <si>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</si>
  <si>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</si>
  <si>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</si>
  <si>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</si>
  <si>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</si>
  <si>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</si>
  <si>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</si>
  <si>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</si>
  <si>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</si>
  <si>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</si>
  <si>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</si>
  <si>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</si>
  <si>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</si>
  <si>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</si>
  <si>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</si>
  <si>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</si>
  <si>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</si>
  <si>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</si>
  <si>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</si>
  <si>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</si>
  <si>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</si>
  <si>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</si>
  <si>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</si>
  <si>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</si>
  <si>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</si>
  <si>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</si>
  <si>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</si>
  <si>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</si>
  <si>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</si>
  <si>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</si>
  <si>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</si>
  <si>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</si>
  <si>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</si>
  <si>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</si>
  <si>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</si>
  <si>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</si>
  <si>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</si>
  <si>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</si>
  <si>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</si>
  <si>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</si>
  <si>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</si>
  <si>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</si>
  <si>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</si>
  <si>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</si>
  <si>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</si>
  <si>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</si>
  <si>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</si>
  <si>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</si>
  <si>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</si>
  <si>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</si>
  <si>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</si>
  <si>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</si>
  <si>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</si>
  <si>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</si>
  <si>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</si>
  <si>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</si>
  <si>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</si>
  <si>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</si>
  <si>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</si>
  <si>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</si>
  <si>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</si>
  <si>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</si>
  <si>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</si>
  <si>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</si>
  <si>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</si>
  <si>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</si>
  <si>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</si>
  <si>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</si>
  <si>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</si>
  <si>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</si>
  <si>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</si>
  <si>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</si>
  <si>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</si>
  <si>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</si>
  <si>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</si>
  <si>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</si>
  <si>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</si>
  <si>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</si>
  <si>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</si>
  <si>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</si>
  <si>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</si>
  <si>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</si>
  <si>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</si>
  <si>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</si>
  <si>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</si>
  <si>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</si>
  <si>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</si>
  <si>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</si>
  <si>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</si>
  <si>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</si>
  <si>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</si>
  <si>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</si>
  <si>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</si>
  <si>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</si>
  <si>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</si>
  <si>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</si>
  <si>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</si>
  <si>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</si>
  <si>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</si>
  <si>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</si>
  <si>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</si>
  <si>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</si>
  <si>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</si>
  <si>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</si>
  <si>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</si>
  <si>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</si>
  <si>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</si>
  <si>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</si>
  <si>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</si>
  <si>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</si>
  <si>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</si>
  <si>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</si>
  <si>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</si>
  <si>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</si>
  <si>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</si>
  <si>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</si>
  <si>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</si>
  <si>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</si>
  <si>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</si>
  <si>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</si>
  <si>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</si>
  <si>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</si>
  <si>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</si>
  <si>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</si>
  <si>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</si>
  <si>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</si>
  <si>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</si>
  <si>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</si>
  <si>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</si>
  <si>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</si>
  <si>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</si>
  <si>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</si>
  <si>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</si>
  <si>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</si>
  <si>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</si>
  <si>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</si>
  <si>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</si>
  <si>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</si>
  <si>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</si>
  <si>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</si>
  <si>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</si>
  <si>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</si>
  <si>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</si>
  <si>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</si>
  <si>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</si>
  <si>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</si>
  <si>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</si>
  <si>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</si>
  <si>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</si>
  <si>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</si>
  <si>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</si>
  <si>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</si>
  <si>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</si>
  <si>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</si>
  <si>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</si>
  <si>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</si>
  <si>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</si>
  <si>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</si>
  <si>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</si>
  <si>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</si>
  <si>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</si>
  <si>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</si>
  <si>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</si>
  <si>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</si>
  <si>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</si>
  <si>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</si>
  <si>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</si>
  <si>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</si>
  <si>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</si>
  <si>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</si>
  <si>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</si>
  <si>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</si>
  <si>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</si>
  <si>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</si>
  <si>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</si>
  <si>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</si>
  <si>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</si>
  <si>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</si>
  <si>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</si>
  <si>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</si>
  <si>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</si>
  <si>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</si>
  <si>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</si>
  <si>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</si>
  <si>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</si>
  <si>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</si>
  <si>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</si>
  <si>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</si>
  <si>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</si>
  <si>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</si>
  <si>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</si>
  <si>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</si>
  <si>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</si>
  <si>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</si>
  <si>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</si>
  <si>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</si>
  <si>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</si>
  <si>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</si>
  <si>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</si>
  <si>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</si>
  <si>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</si>
  <si>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</si>
  <si>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</si>
  <si>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</si>
  <si>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</si>
  <si>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</si>
  <si>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</si>
  <si>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</si>
  <si>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</si>
  <si>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</si>
  <si>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</si>
  <si>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</si>
  <si>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</si>
  <si>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</si>
  <si>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</si>
  <si>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</si>
  <si>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</si>
  <si>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</si>
  <si>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</si>
  <si>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</si>
  <si>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</si>
  <si>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</si>
  <si>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</si>
  <si>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</si>
  <si>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</si>
  <si>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</si>
  <si>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</si>
  <si>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</si>
  <si>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</si>
  <si>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</si>
  <si>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</si>
  <si>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</si>
  <si>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</si>
  <si>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</si>
  <si>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</si>
  <si>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</si>
  <si>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</si>
  <si>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</si>
  <si>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</si>
  <si>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</si>
  <si>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</si>
  <si>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</si>
  <si>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</si>
  <si>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</si>
  <si>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</si>
  <si>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</si>
  <si>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</si>
  <si>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</si>
  <si>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</si>
  <si>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</si>
  <si>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</si>
  <si>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</si>
  <si>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</si>
  <si>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</si>
  <si>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</si>
  <si>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</si>
  <si>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</si>
  <si>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</si>
  <si>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</si>
  <si>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</si>
  <si>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</si>
  <si>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</si>
  <si>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</si>
  <si>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</si>
  <si>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</si>
  <si>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</si>
  <si>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</si>
  <si>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</si>
  <si>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</si>
  <si>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</si>
  <si>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</si>
  <si>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</si>
  <si>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</si>
  <si>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</si>
  <si>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</si>
  <si>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</si>
  <si>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</si>
  <si>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</si>
  <si>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</si>
  <si>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</si>
  <si>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</si>
  <si>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</si>
  <si>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</si>
  <si>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</si>
  <si>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</si>
  <si>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</si>
  <si>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</si>
  <si>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</si>
  <si>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</si>
  <si>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</si>
  <si>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</si>
  <si>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</si>
  <si>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</si>
  <si>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</si>
  <si>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</si>
  <si>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</si>
  <si>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</si>
  <si>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</si>
  <si>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</si>
  <si>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</si>
  <si>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</si>
  <si>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</si>
  <si>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</si>
  <si>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</si>
  <si>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</si>
  <si>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</si>
  <si>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</si>
  <si>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</si>
  <si>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</si>
  <si>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</si>
  <si>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</si>
  <si>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</si>
  <si>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</si>
  <si>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</si>
  <si>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</si>
  <si>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</si>
  <si>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</si>
  <si>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</si>
  <si>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</si>
  <si>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</si>
  <si>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</si>
  <si>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</si>
  <si>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</si>
  <si>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</si>
  <si>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</si>
  <si>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</si>
  <si>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</si>
  <si>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</si>
  <si>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</si>
  <si>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</si>
  <si>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</si>
  <si>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</si>
  <si>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</si>
  <si>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</si>
  <si>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</si>
  <si>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</si>
  <si>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</si>
  <si>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</si>
  <si>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</si>
  <si>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</si>
  <si>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</si>
  <si>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</si>
  <si>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</si>
  <si>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</si>
  <si>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</si>
  <si>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</si>
  <si>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</si>
  <si>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</si>
  <si>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</si>
  <si>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</si>
  <si>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</si>
  <si>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</si>
  <si>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</si>
  <si>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</si>
  <si>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</si>
  <si>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</si>
  <si>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</si>
  <si>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</si>
  <si>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</si>
  <si>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</si>
  <si>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</si>
  <si>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</si>
  <si>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</si>
  <si>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</si>
  <si>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</si>
  <si>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</si>
  <si>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</si>
  <si>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</si>
  <si>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</si>
  <si>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</si>
  <si>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</si>
  <si>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</si>
  <si>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</si>
  <si>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</si>
  <si>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</si>
  <si>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</si>
  <si>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</si>
  <si>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</si>
  <si>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</si>
  <si>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</si>
  <si>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</si>
  <si>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</si>
  <si>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</si>
  <si>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</si>
  <si>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</si>
  <si>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</si>
  <si>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</si>
  <si>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</si>
  <si>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</si>
  <si>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</si>
  <si>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</si>
  <si>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</si>
  <si>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</si>
  <si>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</si>
  <si>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</si>
  <si>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</si>
  <si>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</si>
  <si>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</si>
  <si>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</si>
  <si>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</si>
  <si>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</si>
  <si>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</si>
  <si>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</si>
  <si>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</si>
  <si>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</si>
  <si>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</si>
  <si>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</si>
  <si>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</si>
  <si>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</si>
  <si>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</si>
  <si>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</si>
  <si>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</si>
  <si>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</si>
  <si>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</si>
  <si>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</si>
  <si>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</si>
  <si>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</si>
  <si>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</si>
  <si>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</si>
  <si>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</si>
  <si>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</si>
  <si>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</si>
  <si>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</si>
  <si>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</si>
  <si>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</si>
  <si>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</si>
  <si>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</si>
  <si>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</si>
  <si>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</si>
  <si>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</si>
  <si>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</si>
  <si>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</si>
  <si>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</si>
  <si>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</si>
  <si>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</si>
  <si>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</si>
  <si>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</si>
  <si>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</si>
  <si>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</si>
  <si>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</si>
  <si>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</si>
  <si>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</si>
  <si>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</si>
  <si>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</si>
  <si>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</si>
  <si>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</si>
  <si>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</si>
  <si>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</si>
  <si>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</si>
  <si>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</si>
  <si>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</si>
  <si>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</si>
  <si>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</si>
  <si>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</si>
  <si>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</si>
  <si>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</si>
  <si>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</si>
  <si>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</si>
  <si>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</si>
  <si>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</si>
  <si>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</si>
  <si>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</si>
  <si>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</si>
  <si>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</si>
  <si>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</si>
  <si>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</si>
  <si>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</si>
  <si>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</si>
  <si>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</si>
  <si>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</si>
  <si>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</si>
  <si>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</si>
  <si>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</si>
  <si>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</si>
  <si>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</si>
  <si>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</si>
  <si>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</si>
  <si>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</si>
  <si>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</si>
  <si>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</si>
  <si>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</si>
  <si>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</si>
  <si>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</si>
  <si>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</si>
  <si>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</si>
  <si>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</si>
  <si>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</si>
  <si>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</si>
  <si>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</si>
  <si>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</si>
  <si>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</si>
  <si>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</si>
  <si>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</si>
  <si>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</si>
  <si>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</si>
  <si>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</si>
  <si>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</si>
  <si>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</si>
  <si>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</si>
  <si>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</si>
  <si>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</si>
  <si>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</si>
  <si>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</si>
  <si>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</si>
  <si>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</si>
  <si>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</si>
  <si>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</si>
  <si>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</si>
  <si>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</si>
  <si>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</si>
  <si>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</si>
  <si>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</si>
  <si>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</si>
  <si>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</si>
  <si>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</si>
  <si>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</si>
  <si>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</si>
  <si>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</si>
  <si>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</si>
  <si>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</si>
  <si>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</si>
  <si>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</si>
  <si>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</si>
  <si>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</si>
  <si>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</si>
  <si>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</si>
  <si>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</si>
  <si>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</si>
  <si>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</si>
  <si>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</si>
  <si>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</si>
  <si>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</si>
  <si>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</si>
  <si>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</si>
  <si>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</si>
  <si>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</si>
  <si>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</si>
  <si>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</si>
  <si>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</si>
  <si>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</si>
  <si>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</si>
  <si>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</si>
  <si>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</si>
  <si>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</si>
  <si>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</si>
  <si>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</si>
  <si>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</si>
  <si>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</si>
  <si>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</si>
  <si>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</si>
  <si>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</si>
  <si>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</si>
  <si>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</si>
  <si>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</si>
  <si>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</si>
  <si>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</si>
  <si>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</si>
  <si>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</si>
  <si>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</si>
  <si>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</si>
  <si>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</si>
  <si>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</si>
  <si>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</si>
  <si>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</si>
  <si>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</si>
  <si>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</si>
  <si>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</si>
  <si>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</si>
  <si>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</si>
  <si>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</si>
  <si>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</si>
  <si>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</si>
  <si>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</si>
  <si>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</si>
  <si>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</si>
  <si>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</si>
  <si>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</si>
  <si>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</si>
  <si>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</si>
  <si>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</si>
  <si>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</si>
  <si>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</si>
  <si>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</si>
  <si>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</si>
  <si>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</si>
  <si>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</si>
  <si>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</si>
  <si>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</si>
  <si>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</si>
  <si>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</si>
  <si>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</si>
  <si>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</si>
  <si>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</si>
  <si>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</si>
  <si>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</si>
  <si>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</si>
  <si>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</si>
  <si>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</si>
  <si>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</si>
  <si>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</si>
  <si>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</si>
  <si>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</si>
  <si>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</si>
  <si>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</si>
  <si>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</si>
  <si>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</si>
  <si>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</si>
  <si>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</si>
  <si>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</si>
  <si>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</si>
  <si>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</si>
  <si>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</si>
  <si>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</si>
  <si>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</si>
  <si>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</si>
  <si>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</si>
  <si>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</si>
  <si>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</si>
  <si>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</si>
  <si>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</si>
  <si>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</si>
  <si>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</si>
  <si>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</si>
  <si>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</si>
  <si>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</si>
  <si>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</si>
  <si>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</si>
  <si>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</si>
  <si>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</si>
  <si>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</si>
  <si>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</si>
  <si>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</si>
  <si>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</si>
  <si>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</si>
  <si>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</si>
  <si>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</si>
  <si>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</si>
  <si>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</si>
  <si>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</si>
  <si>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</si>
  <si>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</si>
  <si>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</si>
  <si>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</si>
  <si>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</si>
  <si>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</si>
  <si>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</si>
  <si>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</si>
  <si>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</si>
  <si>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</si>
  <si>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</si>
  <si>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</si>
  <si>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</si>
  <si>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</si>
  <si>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</si>
  <si>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</si>
  <si>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</si>
  <si>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</si>
  <si>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</si>
  <si>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</si>
  <si>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</si>
  <si>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</si>
  <si>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</si>
  <si>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</si>
  <si>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</si>
  <si>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</si>
  <si>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</si>
  <si>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</si>
  <si>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</si>
  <si>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</si>
  <si>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</si>
  <si>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</si>
  <si>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</si>
  <si>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</si>
  <si>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</si>
  <si>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</si>
  <si>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</si>
  <si>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</si>
  <si>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</si>
  <si>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</si>
  <si>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</si>
  <si>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</si>
  <si>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</si>
  <si>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</si>
  <si>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</si>
  <si>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</si>
  <si>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</si>
  <si>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</si>
  <si>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</si>
  <si>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</si>
  <si>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</si>
  <si>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</si>
  <si>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</si>
  <si>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</si>
  <si>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</si>
  <si>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</si>
  <si>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</si>
  <si>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</si>
  <si>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</si>
  <si>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</si>
  <si>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</si>
  <si>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</si>
  <si>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</si>
  <si>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</si>
  <si>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</si>
  <si>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</si>
  <si>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</si>
  <si>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</si>
  <si>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</si>
  <si>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</si>
  <si>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</si>
  <si>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</si>
  <si>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</si>
  <si>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</si>
  <si>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</si>
  <si>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</si>
  <si>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</si>
  <si>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</si>
  <si>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</si>
  <si>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</si>
  <si>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</si>
  <si>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</si>
  <si>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</si>
  <si>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</si>
  <si>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</si>
  <si>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</si>
  <si>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</si>
  <si>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</si>
  <si>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</si>
  <si>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</si>
  <si>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</si>
  <si>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</si>
  <si>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</si>
  <si>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</si>
  <si>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</si>
  <si>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</si>
  <si>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</si>
  <si>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</si>
  <si>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</si>
  <si>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</si>
  <si>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</si>
  <si>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</si>
  <si>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</si>
  <si>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</si>
  <si>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</si>
  <si>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</si>
  <si>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</si>
  <si>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</si>
  <si>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</si>
  <si>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</si>
  <si>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</si>
  <si>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</si>
  <si>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</si>
  <si>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</si>
  <si>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</si>
  <si>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</si>
  <si>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</si>
  <si>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</si>
  <si>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</si>
  <si>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</si>
  <si>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</si>
  <si>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</si>
  <si>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</si>
  <si>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</si>
  <si>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</si>
  <si>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</si>
  <si>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</si>
  <si>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</si>
  <si>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</si>
  <si>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</si>
  <si>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</si>
  <si>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</si>
  <si>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</si>
  <si>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</si>
  <si>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</si>
  <si>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</si>
  <si>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</si>
  <si>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</si>
  <si>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</si>
  <si>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</si>
  <si>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</si>
  <si>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</si>
  <si>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</si>
  <si>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</si>
  <si>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</si>
  <si>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</si>
  <si>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</si>
  <si>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</si>
  <si>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</si>
  <si>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</si>
  <si>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</si>
  <si>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</si>
  <si>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</si>
  <si>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</si>
  <si>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</si>
  <si>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</si>
  <si>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</si>
  <si>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</si>
  <si>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</si>
  <si>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</si>
  <si>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</si>
  <si>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</si>
  <si>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</si>
  <si>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</si>
  <si>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</si>
  <si>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</si>
  <si>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</si>
  <si>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</si>
  <si>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</si>
  <si>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</si>
  <si>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</si>
  <si>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</si>
  <si>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</si>
  <si>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</si>
  <si>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</si>
  <si>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</si>
  <si>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</si>
  <si>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</si>
  <si>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</si>
  <si>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</si>
  <si>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</si>
  <si>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</si>
  <si>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</si>
  <si>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</si>
  <si>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</si>
  <si>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</si>
  <si>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</si>
  <si>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</si>
  <si>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</si>
  <si>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</si>
  <si>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</si>
  <si>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</si>
  <si>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</si>
  <si>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</si>
  <si>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</si>
  <si>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</si>
  <si>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</si>
  <si>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</si>
  <si>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</si>
  <si>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</si>
  <si>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</si>
  <si>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</si>
  <si>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</si>
  <si>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</si>
  <si>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</si>
  <si>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</si>
  <si>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</si>
  <si>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</si>
  <si>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</si>
  <si>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</si>
  <si>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</si>
  <si>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</si>
  <si>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</si>
  <si>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</si>
  <si>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</si>
  <si>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</si>
  <si>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</si>
  <si>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</si>
  <si>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</si>
  <si>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</si>
  <si>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</si>
  <si>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</si>
  <si>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</si>
  <si>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</si>
  <si>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</si>
  <si>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</si>
  <si>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</si>
  <si>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</si>
  <si>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</si>
  <si>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</si>
  <si>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</si>
  <si>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</si>
  <si>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</si>
  <si>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</si>
  <si>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</si>
  <si>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</si>
  <si>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</si>
  <si>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</si>
  <si>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</si>
  <si>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</si>
  <si>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</si>
  <si>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</si>
  <si>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</si>
  <si>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</si>
  <si>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</si>
  <si>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</si>
  <si>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</si>
  <si>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</si>
  <si>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</si>
  <si>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</si>
  <si>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</si>
  <si>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</si>
  <si>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</si>
  <si>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</si>
  <si>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</si>
  <si>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</si>
  <si>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</si>
  <si>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</si>
  <si>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</si>
  <si>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</si>
  <si>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</si>
  <si>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</si>
  <si>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</si>
  <si>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</si>
  <si>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</si>
  <si>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</si>
  <si>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</si>
  <si>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</si>
  <si>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</si>
  <si>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</si>
  <si>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</si>
  <si>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</si>
  <si>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</si>
  <si>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</si>
  <si>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</si>
  <si>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</si>
  <si>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</si>
  <si>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</si>
  <si>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</si>
  <si>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</si>
  <si>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</si>
  <si>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</si>
  <si>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</si>
  <si>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</si>
  <si>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</si>
  <si>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</si>
  <si>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</si>
  <si>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</si>
  <si>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</si>
  <si>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</si>
  <si>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</si>
  <si>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</si>
  <si>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</si>
  <si>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</si>
  <si>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</si>
  <si>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</si>
  <si>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</si>
  <si>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</si>
  <si>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</si>
  <si>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</si>
  <si>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</si>
  <si>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</si>
  <si>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</si>
  <si>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</si>
  <si>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</si>
  <si>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</si>
  <si>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</si>
  <si>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</si>
  <si>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</si>
  <si>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</si>
  <si>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</si>
  <si>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</si>
  <si>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</si>
  <si>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</si>
  <si>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</si>
  <si>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</si>
  <si>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</si>
  <si>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</si>
  <si>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</si>
  <si>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</si>
  <si>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</si>
  <si>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</si>
  <si>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</si>
  <si>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</si>
  <si>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</si>
  <si>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</si>
  <si>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</si>
  <si>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</si>
  <si>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</si>
  <si>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</si>
  <si>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</si>
  <si>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</si>
  <si>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</si>
  <si>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</si>
  <si>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</si>
  <si>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</si>
  <si>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</si>
  <si>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</si>
  <si>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</si>
  <si>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</si>
  <si>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</si>
  <si>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</si>
  <si>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</si>
  <si>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</si>
  <si>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</si>
  <si>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</si>
  <si>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</si>
  <si>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</si>
  <si>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</si>
  <si>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</si>
  <si>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</si>
  <si>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</si>
  <si>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</si>
  <si>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</si>
  <si>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</si>
  <si>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</si>
  <si>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</si>
  <si>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</si>
  <si>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</si>
  <si>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</si>
  <si>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</si>
  <si>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</si>
  <si>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</si>
  <si>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</si>
  <si>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</si>
  <si>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</si>
  <si>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</si>
  <si>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</si>
  <si>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</si>
  <si>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</si>
  <si>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</si>
  <si>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</si>
  <si>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</si>
  <si>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</si>
  <si>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</si>
  <si>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</si>
  <si>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</si>
  <si>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</si>
  <si>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</si>
  <si>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</si>
  <si>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</si>
  <si>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</si>
  <si>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</si>
  <si>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</si>
  <si>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</si>
  <si>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</si>
  <si>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</si>
  <si>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</si>
  <si>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</si>
  <si>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</si>
  <si>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</si>
  <si>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</si>
  <si>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</si>
  <si>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</si>
  <si>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</si>
  <si>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</si>
  <si>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</si>
  <si>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</si>
  <si>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</si>
  <si>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</si>
  <si>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</si>
  <si>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</si>
  <si>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</si>
  <si>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</si>
  <si>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</si>
  <si>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</si>
  <si>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</si>
  <si>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</si>
  <si>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</si>
  <si>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</si>
  <si>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</si>
  <si>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</si>
  <si>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</si>
  <si>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</si>
  <si>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</si>
  <si>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</si>
  <si>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</si>
  <si>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</si>
  <si>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</si>
  <si>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</si>
  <si>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</si>
  <si>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</si>
  <si>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</si>
  <si>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</si>
  <si>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</si>
  <si>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</si>
  <si>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</si>
  <si>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</si>
  <si>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</si>
  <si>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</si>
  <si>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</si>
  <si>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</si>
  <si>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</si>
  <si>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</si>
  <si>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</si>
  <si>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</si>
  <si>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</si>
  <si>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</si>
  <si>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</si>
  <si>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</si>
  <si>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</si>
  <si>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</si>
  <si>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</si>
  <si>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</si>
  <si>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</si>
  <si>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</si>
  <si>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</si>
  <si>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</si>
  <si>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</si>
  <si>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</si>
  <si>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</si>
  <si>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</si>
  <si>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</si>
  <si>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</si>
  <si>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</si>
  <si>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</si>
  <si>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</si>
  <si>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</si>
  <si>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</si>
  <si>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</si>
  <si>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</si>
  <si>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</si>
  <si>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</si>
  <si>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</si>
  <si>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</si>
  <si>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</si>
  <si>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</si>
  <si>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</si>
  <si>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</si>
  <si>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</si>
  <si>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</si>
  <si>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</si>
  <si>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</si>
  <si>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</si>
  <si>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</si>
  <si>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</si>
  <si>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</si>
  <si>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</si>
  <si>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</si>
  <si>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</si>
  <si>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</si>
  <si>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</si>
  <si>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</si>
  <si>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</si>
  <si>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</si>
  <si>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</si>
  <si>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</si>
  <si>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</si>
  <si>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</si>
  <si>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</si>
  <si>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</si>
  <si>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</si>
  <si>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</si>
  <si>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</si>
  <si>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</si>
  <si>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</si>
  <si>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</si>
  <si>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</si>
  <si>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</si>
  <si>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</si>
  <si>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</si>
  <si>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</si>
  <si>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</si>
  <si>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</si>
  <si>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</si>
  <si>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</si>
  <si>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</si>
  <si>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</si>
  <si>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</si>
  <si>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</si>
  <si>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</si>
  <si>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</si>
  <si>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</si>
  <si>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</si>
  <si>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</si>
  <si>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</si>
  <si>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</si>
  <si>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</si>
  <si>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</si>
  <si>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</si>
  <si>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</si>
  <si>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</si>
  <si>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</si>
  <si>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</si>
  <si>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</si>
  <si>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</si>
  <si>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</si>
  <si>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</si>
  <si>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</si>
  <si>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</si>
  <si>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</si>
  <si>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</si>
  <si>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</si>
  <si>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</si>
  <si>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</si>
  <si>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</si>
  <si>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</si>
  <si>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</si>
  <si>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</si>
  <si>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</si>
  <si>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</si>
  <si>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</si>
  <si>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</si>
  <si>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</si>
  <si>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</si>
  <si>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</si>
  <si>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</si>
  <si>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</si>
  <si>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</si>
  <si>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</si>
  <si>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</si>
  <si>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</si>
  <si>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</si>
  <si>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</si>
  <si>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</si>
  <si>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</si>
  <si>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</si>
  <si>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</si>
  <si>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</si>
  <si>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</si>
  <si>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</si>
  <si>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</si>
  <si>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</si>
  <si>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</si>
  <si>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</si>
  <si>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</si>
  <si>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</si>
  <si>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</si>
  <si>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</si>
  <si>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</si>
  <si>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</si>
  <si>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</si>
  <si>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</si>
  <si>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</si>
  <si>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</si>
  <si>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</si>
  <si>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</si>
  <si>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</si>
  <si>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</si>
  <si>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</si>
  <si>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</si>
  <si>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</si>
  <si>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</si>
  <si>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</si>
  <si>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</si>
  <si>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</si>
  <si>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</si>
  <si>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</si>
  <si>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</si>
  <si>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</si>
  <si>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</si>
  <si>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</si>
  <si>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</si>
  <si>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</si>
  <si>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</si>
  <si>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</si>
  <si>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</si>
  <si>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</si>
  <si>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</si>
  <si>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</si>
  <si>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</si>
  <si>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</si>
  <si>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</si>
  <si>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</si>
  <si>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</si>
  <si>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</si>
  <si>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</si>
  <si>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</si>
  <si>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</si>
  <si>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</si>
  <si>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</si>
  <si>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</si>
  <si>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</si>
  <si>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</si>
  <si>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</si>
  <si>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</si>
  <si>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</si>
  <si>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</si>
  <si>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</si>
  <si>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</si>
  <si>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</si>
  <si>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</si>
  <si>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</si>
  <si>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</si>
  <si>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</si>
  <si>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</si>
  <si>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</si>
  <si>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</si>
  <si>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</si>
  <si>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</si>
  <si>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</si>
  <si>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</si>
  <si>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</si>
  <si>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</si>
  <si>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</si>
  <si>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</si>
  <si>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</si>
  <si>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</si>
  <si>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</si>
  <si>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</si>
  <si>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</si>
  <si>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</si>
  <si>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</si>
  <si>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</si>
  <si>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</si>
  <si>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</si>
  <si>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</si>
  <si>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</si>
  <si>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</si>
  <si>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</si>
  <si>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</si>
  <si>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</si>
  <si>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</si>
  <si>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</si>
  <si>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</si>
  <si>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</si>
  <si>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</si>
  <si>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</si>
  <si>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</si>
  <si>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</si>
  <si>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</si>
  <si>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</si>
  <si>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</si>
  <si>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</si>
  <si>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</si>
  <si>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</si>
  <si>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</si>
  <si>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</si>
  <si>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</si>
  <si>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</si>
  <si>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</si>
  <si>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</si>
  <si>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</si>
  <si>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</si>
  <si>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</si>
  <si>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</si>
  <si>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</si>
  <si>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</si>
  <si>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</si>
  <si>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</si>
  <si>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</si>
  <si>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</si>
  <si>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</si>
  <si>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</si>
  <si>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</si>
  <si>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</si>
  <si>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</si>
  <si>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</si>
  <si>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</si>
  <si>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</si>
  <si>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</si>
  <si>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</si>
  <si>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</si>
  <si>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</si>
  <si>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</si>
  <si>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</si>
  <si>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</si>
  <si>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</si>
  <si>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</si>
  <si>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</si>
  <si>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</si>
  <si>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</si>
  <si>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</si>
  <si>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</si>
  <si>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</si>
  <si>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</si>
  <si>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</si>
  <si>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</si>
  <si>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</si>
  <si>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</si>
  <si>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</si>
  <si>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</si>
  <si>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</si>
  <si>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</si>
  <si>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</si>
  <si>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</si>
  <si>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</si>
  <si>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</si>
  <si>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</si>
  <si>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</si>
  <si>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</si>
  <si>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</si>
  <si>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</si>
  <si>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</si>
  <si>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</si>
  <si>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</si>
  <si>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</si>
  <si>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</si>
  <si>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</si>
  <si>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</si>
  <si>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</si>
  <si>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</si>
  <si>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</si>
  <si>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</si>
  <si>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</si>
  <si>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</si>
  <si>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</si>
  <si>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</si>
  <si>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</si>
  <si>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</si>
  <si>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</si>
  <si>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</si>
  <si>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</si>
  <si>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</si>
  <si>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</si>
  <si>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</si>
  <si>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</si>
  <si>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</si>
  <si>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</si>
  <si>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</si>
  <si>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</si>
  <si>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</si>
  <si>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</si>
  <si>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</si>
  <si>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</si>
  <si>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</si>
  <si>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</si>
  <si>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</si>
  <si>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</si>
  <si>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</si>
  <si>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</si>
  <si>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</si>
  <si>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</si>
  <si>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</si>
  <si>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</si>
  <si>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</si>
  <si>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</si>
  <si>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</si>
  <si>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</si>
  <si>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</si>
  <si>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</si>
  <si>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</si>
  <si>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</si>
  <si>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</si>
  <si>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</si>
  <si>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</si>
  <si>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</si>
  <si>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</si>
  <si>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</si>
  <si>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</si>
  <si>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</si>
  <si>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</si>
  <si>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</si>
  <si>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</si>
  <si>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</si>
  <si>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</si>
  <si>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</si>
  <si>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</si>
  <si>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</si>
  <si>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</si>
  <si>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</si>
  <si>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</si>
  <si>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</si>
  <si>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</si>
  <si>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</si>
  <si>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</si>
  <si>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</si>
  <si>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</si>
  <si>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</si>
  <si>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</si>
  <si>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</si>
  <si>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</si>
  <si>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</si>
  <si>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</si>
  <si>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</si>
  <si>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</si>
  <si>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</si>
  <si>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</si>
  <si>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</si>
  <si>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</si>
  <si>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</si>
  <si>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</si>
  <si>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</si>
  <si>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</si>
  <si>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</si>
  <si>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</si>
  <si>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</si>
  <si>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</si>
  <si>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</si>
  <si>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</si>
  <si>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</si>
  <si>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</si>
  <si>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</si>
  <si>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</si>
  <si>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</si>
  <si>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</si>
  <si>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</si>
  <si>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</si>
  <si>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</si>
  <si>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</si>
  <si>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</si>
  <si>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</si>
  <si>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</si>
  <si>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</si>
  <si>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</si>
  <si>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</si>
  <si>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</si>
  <si>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</si>
  <si>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</si>
  <si>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</si>
  <si>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</si>
  <si>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</si>
  <si>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</si>
  <si>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</si>
  <si>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</si>
  <si>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</si>
  <si>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</si>
  <si>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</si>
  <si>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</si>
  <si>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</si>
  <si>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</si>
  <si>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</si>
  <si>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</si>
  <si>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</si>
  <si>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</si>
  <si>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</si>
  <si>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</si>
  <si>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</si>
  <si>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</si>
  <si>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</si>
  <si>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</si>
  <si>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</si>
  <si>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</si>
  <si>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</si>
  <si>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</si>
  <si>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</si>
  <si>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</si>
  <si>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</si>
  <si>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</si>
  <si>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</si>
  <si>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</si>
  <si>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</si>
  <si>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</si>
  <si>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</si>
  <si>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</si>
  <si>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</si>
  <si>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</si>
  <si>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</si>
  <si>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</si>
  <si>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</si>
  <si>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</si>
  <si>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</si>
  <si>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</si>
  <si>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</si>
  <si>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</si>
  <si>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</si>
  <si>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</si>
  <si>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</si>
  <si>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</si>
  <si>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</si>
  <si>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</si>
  <si>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</si>
  <si>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</si>
  <si>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</si>
  <si>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</si>
  <si>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</si>
  <si>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</si>
  <si>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</si>
  <si>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</si>
  <si>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</si>
  <si>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</si>
  <si>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</si>
  <si>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</si>
  <si>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</si>
  <si>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</si>
  <si>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</si>
  <si>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</si>
  <si>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</si>
  <si>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</si>
  <si>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</si>
  <si>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</si>
  <si>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</si>
  <si>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</si>
  <si>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</si>
  <si>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</si>
  <si>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</si>
  <si>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</si>
  <si>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</si>
  <si>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</si>
  <si>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</si>
  <si>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</si>
  <si>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</si>
  <si>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</si>
  <si>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</si>
  <si>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</si>
  <si>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</si>
  <si>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</si>
  <si>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</si>
  <si>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</si>
  <si>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</si>
  <si>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</si>
  <si>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</si>
  <si>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</si>
  <si>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</si>
  <si>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</si>
  <si>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</si>
  <si>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</si>
  <si>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</si>
  <si>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</si>
  <si>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</si>
  <si>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</si>
  <si>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</si>
  <si>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</si>
  <si>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</si>
  <si>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</si>
  <si>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</si>
  <si>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</si>
  <si>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</si>
  <si>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</si>
  <si>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</si>
  <si>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</si>
  <si>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</si>
  <si>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</si>
  <si>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</si>
  <si>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</si>
  <si>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</si>
  <si>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</si>
  <si>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</si>
  <si>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</si>
  <si>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</si>
  <si>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</si>
  <si>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</si>
  <si>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</si>
  <si>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</si>
  <si>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</si>
  <si>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</si>
  <si>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</si>
  <si>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</si>
  <si>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</si>
  <si>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</si>
  <si>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</si>
  <si>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</si>
  <si>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</si>
  <si>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</si>
  <si>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</si>
  <si>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</si>
  <si>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</si>
  <si>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</si>
  <si>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</si>
  <si>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</si>
  <si>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</si>
  <si>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</si>
  <si>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</si>
  <si>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</si>
  <si>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</si>
  <si>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</si>
  <si>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</si>
  <si>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</si>
  <si>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</si>
  <si>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</si>
  <si>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</si>
  <si>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</si>
  <si>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</si>
  <si>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</si>
  <si>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</si>
  <si>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</si>
  <si>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</si>
  <si>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</si>
  <si>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</si>
  <si>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</si>
  <si>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</si>
  <si>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</si>
  <si>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</si>
  <si>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</si>
  <si>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</si>
  <si>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</si>
  <si>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</si>
  <si>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</si>
  <si>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</si>
  <si>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</si>
  <si>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</si>
  <si>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</si>
  <si>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</si>
  <si>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</si>
  <si>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</si>
  <si>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</si>
  <si>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</si>
  <si>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</si>
  <si>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</si>
  <si>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</si>
  <si>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</si>
  <si>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</si>
  <si>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</si>
  <si>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</si>
  <si>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</si>
  <si>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</si>
  <si>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</si>
  <si>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</si>
  <si>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</si>
  <si>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</si>
  <si>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</si>
  <si>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</si>
  <si>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</si>
  <si>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</si>
  <si>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</si>
  <si>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</si>
  <si>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</si>
  <si>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</si>
  <si>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</si>
  <si>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</si>
  <si>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</si>
  <si>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</si>
  <si>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</si>
  <si>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</si>
  <si>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</si>
  <si>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</si>
  <si>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</si>
  <si>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</si>
  <si>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</si>
  <si>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</si>
  <si>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</si>
  <si>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</si>
  <si>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</si>
  <si>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</si>
  <si>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</si>
  <si>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</si>
  <si>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</si>
  <si>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</si>
  <si>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</si>
  <si>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</si>
  <si>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</si>
  <si>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</si>
  <si>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</si>
  <si>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</si>
  <si>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</si>
  <si>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</si>
  <si>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</si>
  <si>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</si>
  <si>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</si>
  <si>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</si>
  <si>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</si>
  <si>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</si>
  <si>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</si>
  <si>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</si>
  <si>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</si>
  <si>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</si>
  <si>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</si>
  <si>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</si>
  <si>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</si>
  <si>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</si>
  <si>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</si>
  <si>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</si>
  <si>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</si>
  <si>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</si>
  <si>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</si>
  <si>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</si>
  <si>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</si>
  <si>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</si>
  <si>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</si>
  <si>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</si>
  <si>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</si>
  <si>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</si>
  <si>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</si>
  <si>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</si>
  <si>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</si>
  <si>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</si>
  <si>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</si>
  <si>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</si>
  <si>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</si>
  <si>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</si>
  <si>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</si>
  <si>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</si>
  <si>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</si>
  <si>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</si>
  <si>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</si>
  <si>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</si>
  <si>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</si>
  <si>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</si>
  <si>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</si>
  <si>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</si>
  <si>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</si>
  <si>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</si>
  <si>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</si>
  <si>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</si>
  <si>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</si>
  <si>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</si>
  <si>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</si>
  <si>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</si>
  <si>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</si>
  <si>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</si>
  <si>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</si>
  <si>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</si>
  <si>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</si>
  <si>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</si>
  <si>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</si>
  <si>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</si>
  <si>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</si>
  <si>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</si>
  <si>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</si>
  <si>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</si>
  <si>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</si>
  <si>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</si>
  <si>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</si>
  <si>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</si>
  <si>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</si>
  <si>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</si>
  <si>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</si>
  <si>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</si>
  <si>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</si>
  <si>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</si>
  <si>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</si>
  <si>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</si>
  <si>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</si>
  <si>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</si>
  <si>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</si>
  <si>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</si>
  <si>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</si>
  <si>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</si>
  <si>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</si>
  <si>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</si>
  <si>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</si>
  <si>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</si>
  <si>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</si>
  <si>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</si>
  <si>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</si>
  <si>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</si>
  <si>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</si>
  <si>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</si>
  <si>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</si>
  <si>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</si>
  <si>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</si>
  <si>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</si>
  <si>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</si>
  <si>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</si>
  <si>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</si>
  <si>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</si>
  <si>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</si>
  <si>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</si>
  <si>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</si>
  <si>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</si>
  <si>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</si>
  <si>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</si>
  <si>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</si>
  <si>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</si>
  <si>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</si>
  <si>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</si>
  <si>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</si>
  <si>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</si>
  <si>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</si>
  <si>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</si>
  <si>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</si>
  <si>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</si>
  <si>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</si>
  <si>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</si>
  <si>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</si>
  <si>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</si>
  <si>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</si>
  <si>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</si>
  <si>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</si>
  <si>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</si>
  <si>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</si>
  <si>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</si>
  <si>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</si>
  <si>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</si>
  <si>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</si>
  <si>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</si>
  <si>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</si>
  <si>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</si>
  <si>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</si>
  <si>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</si>
  <si>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</si>
  <si>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</si>
  <si>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</si>
  <si>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</si>
  <si>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</si>
  <si>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</si>
  <si>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</si>
  <si>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</si>
  <si>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</si>
  <si>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</si>
  <si>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</si>
  <si>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</si>
  <si>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</si>
  <si>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</si>
  <si>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</si>
  <si>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</si>
  <si>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</si>
  <si>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</si>
  <si>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</si>
  <si>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</si>
  <si>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</si>
  <si>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</si>
  <si>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</si>
  <si>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</si>
  <si>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</si>
  <si>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</si>
  <si>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</si>
  <si>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</si>
  <si>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</si>
  <si>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</si>
  <si>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</si>
  <si>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</si>
  <si>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</si>
  <si>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</si>
  <si>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</si>
  <si>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</si>
  <si>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</si>
  <si>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</si>
  <si>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</si>
  <si>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</si>
  <si>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</si>
  <si>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</si>
  <si>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</si>
  <si>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</si>
  <si>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</si>
  <si>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</si>
  <si>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</si>
  <si>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</si>
  <si>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</si>
  <si>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</si>
  <si>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</si>
  <si>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</si>
  <si>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</si>
  <si>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</si>
  <si>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</si>
  <si>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</si>
  <si>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</si>
  <si>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</si>
  <si>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</si>
  <si>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</si>
  <si>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</si>
  <si>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</si>
  <si>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</si>
  <si>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</si>
  <si>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</si>
  <si>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</si>
  <si>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</si>
  <si>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</si>
  <si>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</si>
  <si>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</si>
  <si>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</si>
  <si>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</si>
  <si>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</si>
  <si>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</si>
  <si>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</si>
  <si>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</si>
  <si>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</si>
  <si>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</si>
  <si>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</si>
  <si>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</si>
  <si>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</si>
  <si>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</si>
  <si>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</si>
  <si>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</si>
  <si>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</si>
  <si>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</si>
  <si>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</si>
  <si>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</si>
  <si>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</si>
  <si>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</si>
  <si>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</si>
  <si>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</si>
  <si>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</si>
  <si>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</si>
  <si>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</si>
  <si>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</si>
  <si>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</si>
  <si>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</si>
  <si>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</si>
  <si>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</si>
  <si>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</si>
  <si>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</si>
  <si>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</si>
  <si>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</si>
  <si>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</si>
  <si>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</si>
  <si>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</si>
  <si>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</si>
  <si>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</si>
  <si>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</si>
  <si>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</si>
  <si>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</si>
  <si>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</si>
  <si>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</si>
  <si>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</si>
  <si>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</si>
  <si>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</si>
  <si>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</si>
  <si>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</si>
  <si>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</si>
  <si>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</si>
  <si>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</si>
  <si>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</si>
  <si>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</si>
  <si>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</si>
  <si>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</si>
  <si>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</si>
  <si>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</si>
  <si>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</si>
  <si>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</si>
  <si>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</si>
  <si>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</si>
  <si>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</si>
  <si>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</si>
  <si>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</si>
  <si>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</si>
  <si>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</si>
  <si>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</si>
  <si>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</si>
  <si>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</si>
  <si>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</si>
  <si>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</si>
  <si>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</si>
  <si>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</si>
  <si>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</si>
  <si>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</si>
  <si>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</si>
  <si>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</si>
  <si>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</si>
  <si>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</si>
  <si>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</si>
  <si>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</si>
  <si>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</si>
  <si>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</si>
  <si>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</si>
  <si>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</si>
  <si>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</si>
  <si>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</si>
  <si>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</si>
  <si>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</si>
  <si>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</si>
  <si>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</si>
  <si>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</si>
  <si>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</si>
  <si>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</si>
  <si>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</si>
  <si>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</si>
  <si>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</si>
  <si>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</si>
  <si>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</si>
  <si>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</si>
  <si>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</si>
  <si>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</si>
  <si>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</si>
  <si>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</si>
  <si>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</si>
  <si>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</si>
  <si>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</si>
  <si>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</si>
  <si>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</si>
  <si>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</si>
  <si>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</si>
  <si>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</si>
  <si>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</si>
  <si>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</si>
  <si>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</si>
  <si>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</si>
  <si>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</si>
  <si>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</si>
  <si>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</si>
  <si>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</si>
  <si>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</si>
  <si>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</si>
  <si>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</si>
  <si>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</si>
  <si>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</si>
  <si>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</si>
  <si>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</si>
  <si>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</si>
  <si>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</si>
  <si>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</si>
  <si>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</si>
  <si>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</si>
  <si>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</si>
  <si>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</si>
  <si>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</si>
  <si>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</si>
  <si>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</si>
  <si>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</si>
  <si>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</si>
  <si>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</si>
  <si>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</si>
  <si>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</si>
  <si>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</si>
  <si>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</si>
  <si>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</si>
  <si>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</si>
  <si>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</si>
  <si>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</si>
  <si>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</si>
  <si>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</si>
  <si>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</si>
  <si>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</si>
  <si>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</si>
  <si>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</si>
  <si>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</si>
  <si>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</si>
  <si>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</si>
  <si>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</si>
  <si>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</si>
  <si>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</si>
  <si>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</si>
  <si>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</si>
  <si>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</si>
  <si>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</si>
  <si>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</si>
  <si>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</si>
  <si>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</si>
  <si>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</si>
  <si>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</si>
  <si>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</si>
  <si>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</si>
  <si>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</si>
  <si>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</si>
  <si>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</si>
  <si>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</si>
  <si>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</si>
  <si>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</si>
  <si>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</si>
  <si>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</si>
  <si>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</si>
  <si>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</si>
  <si>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</si>
  <si>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</si>
  <si>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</si>
  <si>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</si>
  <si>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</si>
  <si>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</si>
  <si>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</si>
  <si>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</si>
  <si>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</si>
  <si>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</si>
  <si>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</si>
  <si>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</si>
  <si>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</si>
  <si>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</si>
  <si>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</si>
  <si>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</si>
  <si>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</si>
  <si>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</si>
  <si>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</si>
  <si>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</si>
  <si>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</si>
  <si>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</si>
  <si>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</si>
  <si>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</si>
  <si>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</si>
  <si>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</si>
  <si>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</si>
  <si>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</si>
  <si>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</si>
  <si>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</si>
  <si>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</si>
  <si>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</si>
  <si>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</si>
  <si>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</si>
  <si>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</si>
  <si>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</si>
  <si>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</si>
  <si>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</si>
  <si>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</si>
  <si>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</si>
  <si>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</si>
  <si>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</si>
  <si>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</si>
  <si>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</si>
  <si>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</si>
  <si>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</si>
  <si>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</si>
  <si>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</si>
  <si>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</si>
  <si>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</si>
  <si>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</si>
  <si>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</si>
  <si>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</si>
  <si>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</si>
  <si>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</si>
  <si>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</si>
  <si>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</si>
  <si>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</si>
  <si>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</si>
  <si>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</si>
  <si>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</si>
  <si>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</si>
  <si>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</si>
  <si>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</si>
  <si>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</si>
  <si>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</si>
  <si>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</si>
  <si>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</si>
  <si>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</si>
  <si>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</si>
  <si>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</si>
  <si>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</si>
  <si>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</si>
  <si>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</si>
  <si>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</si>
  <si>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</si>
  <si>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</si>
  <si>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</si>
  <si>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</si>
  <si>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</si>
  <si>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</si>
  <si>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</si>
  <si>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</si>
  <si>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</si>
  <si>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</si>
  <si>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</si>
  <si>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</si>
  <si>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</si>
  <si>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</si>
  <si>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</si>
  <si>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</si>
  <si>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</si>
  <si>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</si>
  <si>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</si>
  <si>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</si>
  <si>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</si>
  <si>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</si>
  <si>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</si>
  <si>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</si>
  <si>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</si>
  <si>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</si>
  <si>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</si>
  <si>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</si>
  <si>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</si>
  <si>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</si>
  <si>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</si>
  <si>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</si>
  <si>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</si>
  <si>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</si>
  <si>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</si>
  <si>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</si>
  <si>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</si>
  <si>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</si>
  <si>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</si>
  <si>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</si>
  <si>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</si>
  <si>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</si>
  <si>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</si>
  <si>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</si>
  <si>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</si>
  <si>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</si>
  <si>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</si>
  <si>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</si>
  <si>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</si>
  <si>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</si>
  <si>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</si>
  <si>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</si>
  <si>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</si>
  <si>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</si>
  <si>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</si>
  <si>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</si>
  <si>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</si>
  <si>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</si>
  <si>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</si>
  <si>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</si>
  <si>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</si>
  <si>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</si>
  <si>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</si>
  <si>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</si>
  <si>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</si>
  <si>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</si>
  <si>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</si>
  <si>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</si>
  <si>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</si>
  <si>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</si>
  <si>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</si>
  <si>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</si>
  <si>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</si>
  <si>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</si>
  <si>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</si>
  <si>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</si>
  <si>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</si>
  <si>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</si>
  <si>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</si>
  <si>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</si>
  <si>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</si>
  <si>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</si>
  <si>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</si>
  <si>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</si>
  <si>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</si>
  <si>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</si>
  <si>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</si>
  <si>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</si>
  <si>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</si>
  <si>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</si>
  <si>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</si>
  <si>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</si>
  <si>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</si>
  <si>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</si>
  <si>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</si>
  <si>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</si>
  <si>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</si>
  <si>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</si>
  <si>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</si>
  <si>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</si>
  <si>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</si>
  <si>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</si>
  <si>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</si>
  <si>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</si>
  <si>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</si>
  <si>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</si>
  <si>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</si>
  <si>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</si>
  <si>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</si>
  <si>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</si>
  <si>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</si>
  <si>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</si>
  <si>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</si>
  <si>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</si>
  <si>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</si>
  <si>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</si>
  <si>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</si>
  <si>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</si>
  <si>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</si>
  <si>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</si>
  <si>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</si>
  <si>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</si>
  <si>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</si>
  <si>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</si>
  <si>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</si>
  <si>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</si>
  <si>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</si>
  <si>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</si>
  <si>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</si>
  <si>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</si>
  <si>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</si>
  <si>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</si>
  <si>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</si>
  <si>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</si>
  <si>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</si>
  <si>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</si>
  <si>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</si>
  <si>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</si>
  <si>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</si>
  <si>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</si>
  <si>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</si>
  <si>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</si>
  <si>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</si>
  <si>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</si>
  <si>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</si>
  <si>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</si>
  <si>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</si>
  <si>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</si>
  <si>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</si>
  <si>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</si>
  <si>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</si>
  <si>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</si>
  <si>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</si>
  <si>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</si>
  <si>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</si>
  <si>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</si>
  <si>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</si>
  <si>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</si>
  <si>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</si>
  <si>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</si>
  <si>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</si>
  <si>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</si>
  <si>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</si>
  <si>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</si>
  <si>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</si>
  <si>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</si>
  <si>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</si>
  <si>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</si>
  <si>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</si>
  <si>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</si>
  <si>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</si>
  <si>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</si>
  <si>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</si>
  <si>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</si>
  <si>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</si>
  <si>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</si>
  <si>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</si>
  <si>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</si>
  <si>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</si>
  <si>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</si>
  <si>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</si>
  <si>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</si>
  <si>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</si>
  <si>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</si>
  <si>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</si>
  <si>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</si>
  <si>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</si>
  <si>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</si>
  <si>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</si>
  <si>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</si>
  <si>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</si>
  <si>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</si>
  <si>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</si>
  <si>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</si>
  <si>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</si>
  <si>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</si>
  <si>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</si>
  <si>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</si>
  <si>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</si>
  <si>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</si>
  <si>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</si>
  <si>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</si>
  <si>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</si>
  <si>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</si>
  <si>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</si>
  <si>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</si>
  <si>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</si>
  <si>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</si>
  <si>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</si>
  <si>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</si>
  <si>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</si>
  <si>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</si>
  <si>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</si>
  <si>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</si>
  <si>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</si>
  <si>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</si>
  <si>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</si>
  <si>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</si>
  <si>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</si>
  <si>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</si>
  <si>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</si>
  <si>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</si>
  <si>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</si>
  <si>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</si>
  <si>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</si>
  <si>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</si>
  <si>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</si>
  <si>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</si>
  <si>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</si>
  <si>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</si>
  <si>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</si>
  <si>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</si>
  <si>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</si>
  <si>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</si>
  <si>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</si>
  <si>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</si>
  <si>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</si>
  <si>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</si>
  <si>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</si>
  <si>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</si>
  <si>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</si>
  <si>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</si>
  <si>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</si>
  <si>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</si>
  <si>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</si>
  <si>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</si>
  <si>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</si>
  <si>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</si>
  <si>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</si>
  <si>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</si>
  <si>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</si>
  <si>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</si>
  <si>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</si>
  <si>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</si>
  <si>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</si>
  <si>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</si>
  <si>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</si>
  <si>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</si>
  <si>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</si>
  <si>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</si>
  <si>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</si>
  <si>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</si>
  <si>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</si>
  <si>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</si>
  <si>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</si>
  <si>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</si>
  <si>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</si>
  <si>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</si>
  <si>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</si>
  <si>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</si>
  <si>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</si>
  <si>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</si>
  <si>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</si>
  <si>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</si>
  <si>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</si>
  <si>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</si>
  <si>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</si>
  <si>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</si>
  <si>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</si>
  <si>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</si>
  <si>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</si>
  <si>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</si>
  <si>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</si>
  <si>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</si>
  <si>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</si>
  <si>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</si>
  <si>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</si>
  <si>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</si>
  <si>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</si>
  <si>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</si>
  <si>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</si>
  <si>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</si>
  <si>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</si>
  <si>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</si>
  <si>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</si>
  <si>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</si>
  <si>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</si>
  <si>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</si>
  <si>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</si>
  <si>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</si>
  <si>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</si>
  <si>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</si>
  <si>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</si>
  <si>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</si>
  <si>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</si>
  <si>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</si>
  <si>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</si>
  <si>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</si>
  <si>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</si>
  <si>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</si>
  <si>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</si>
  <si>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</si>
  <si>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</si>
  <si>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</si>
  <si>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</si>
  <si>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</si>
  <si>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</si>
  <si>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</si>
  <si>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</si>
  <si>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</si>
  <si>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</si>
  <si>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</si>
  <si>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</si>
  <si>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</si>
  <si>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</si>
  <si>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</si>
  <si>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</si>
  <si>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</si>
  <si>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</si>
  <si>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</si>
  <si>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</si>
  <si>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</si>
  <si>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</si>
  <si>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</si>
  <si>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</si>
  <si>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</si>
  <si>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</si>
  <si>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</si>
  <si>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</si>
  <si>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</si>
  <si>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</si>
  <si>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</si>
  <si>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</si>
  <si>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</si>
  <si>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</si>
  <si>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</si>
  <si>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</si>
  <si>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</si>
  <si>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</si>
  <si>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</si>
  <si>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</si>
  <si>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</si>
  <si>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</si>
  <si>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</si>
  <si>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</si>
  <si>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</si>
  <si>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</si>
  <si>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</si>
  <si>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</si>
  <si>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</si>
  <si>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</si>
  <si>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</si>
  <si>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</si>
  <si>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</si>
  <si>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</si>
  <si>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</si>
  <si>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</si>
  <si>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</si>
  <si>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</si>
  <si>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</si>
  <si>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</si>
  <si>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</si>
  <si>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</si>
  <si>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</si>
  <si>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</si>
  <si>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</si>
  <si>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</si>
  <si>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</si>
  <si>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</si>
  <si>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</si>
  <si>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</si>
  <si>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</si>
  <si>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</si>
  <si>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</si>
  <si>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</si>
  <si>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</si>
  <si>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</si>
  <si>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</si>
  <si>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</si>
  <si>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</si>
  <si>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</si>
  <si>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</si>
  <si>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</si>
  <si>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</si>
  <si>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</si>
  <si>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</si>
  <si>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</si>
  <si>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</si>
  <si>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</si>
  <si>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</si>
  <si>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</si>
  <si>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</si>
  <si>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</si>
  <si>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</si>
  <si>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</si>
  <si>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</si>
  <si>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</si>
  <si>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</si>
  <si>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</si>
  <si>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</si>
  <si>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</si>
  <si>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</si>
  <si>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</si>
  <si>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</si>
  <si>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</si>
  <si>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</si>
  <si>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</si>
  <si>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</si>
  <si>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</si>
  <si>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</si>
  <si>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</si>
  <si>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</si>
  <si>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</si>
  <si>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</si>
  <si>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</si>
  <si>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</si>
  <si>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</si>
  <si>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</si>
  <si>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</si>
  <si>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</si>
  <si>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</si>
  <si>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</si>
  <si>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</si>
  <si>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</si>
  <si>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</si>
  <si>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</si>
  <si>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</si>
  <si>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</si>
  <si>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</si>
  <si>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</si>
  <si>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</si>
  <si>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</si>
  <si>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</si>
  <si>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</si>
  <si>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</si>
  <si>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</si>
  <si>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</si>
  <si>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</si>
  <si>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</si>
  <si>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</si>
  <si>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</si>
  <si>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</si>
  <si>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</si>
  <si>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</si>
  <si>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</si>
  <si>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</si>
  <si>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</si>
  <si>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</si>
  <si>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</si>
  <si>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</si>
  <si>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</si>
  <si>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</si>
  <si>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</si>
  <si>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</si>
  <si>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</si>
  <si>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</si>
  <si>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</si>
  <si>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</si>
  <si>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</si>
  <si>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</si>
  <si>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</si>
  <si>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</si>
  <si>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</si>
  <si>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</si>
  <si>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</si>
  <si>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</si>
  <si>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</si>
  <si>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</si>
  <si>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</si>
  <si>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</si>
  <si>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</si>
  <si>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</si>
  <si>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</si>
  <si>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</si>
  <si>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</si>
  <si>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</si>
  <si>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</si>
  <si>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</si>
  <si>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</si>
  <si>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</si>
  <si>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</si>
  <si>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</si>
  <si>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</si>
  <si>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</si>
  <si>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</si>
  <si>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</si>
  <si>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</si>
  <si>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</si>
  <si>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</si>
  <si>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</si>
  <si>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</si>
  <si>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</si>
  <si>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</si>
  <si>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</si>
  <si>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</si>
  <si>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</si>
  <si>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</si>
  <si>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</si>
  <si>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</si>
  <si>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</si>
  <si>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</si>
  <si>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</si>
  <si>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</si>
  <si>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</si>
  <si>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</si>
  <si>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</si>
  <si>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</si>
  <si>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</si>
  <si>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</si>
  <si>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</si>
  <si>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</si>
  <si>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</si>
  <si>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</si>
  <si>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</si>
  <si>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</si>
  <si>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</si>
  <si>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</si>
  <si>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</si>
  <si>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</si>
  <si>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</si>
  <si>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</si>
  <si>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</si>
  <si>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</si>
  <si>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</si>
  <si>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</si>
  <si>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</si>
  <si>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</si>
  <si>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</si>
  <si>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</si>
  <si>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</si>
  <si>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</si>
  <si>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</si>
  <si>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</si>
  <si>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</si>
  <si>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</si>
  <si>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</si>
  <si>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</si>
  <si>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</si>
  <si>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</si>
  <si>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</si>
  <si>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</si>
  <si>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</si>
  <si>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</si>
  <si>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</si>
  <si>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</si>
  <si>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</si>
  <si>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</si>
  <si>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</si>
  <si>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</si>
  <si>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</si>
  <si>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</si>
  <si>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</si>
  <si>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</si>
  <si>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</si>
  <si>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</si>
  <si>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</si>
  <si>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</si>
  <si>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</si>
  <si>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</si>
  <si>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</si>
  <si>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</si>
  <si>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</si>
  <si>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</si>
  <si>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</si>
  <si>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</si>
  <si>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</si>
  <si>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</si>
  <si>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</si>
  <si>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</si>
  <si>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</si>
  <si>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</si>
  <si>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</si>
  <si>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</si>
  <si>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</si>
  <si>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</si>
  <si>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</si>
  <si>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</si>
  <si>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</si>
  <si>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</si>
  <si>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</si>
  <si>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</si>
  <si>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</si>
  <si>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</si>
  <si>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</si>
  <si>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</si>
  <si>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</si>
  <si>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</si>
  <si>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</si>
  <si>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</si>
  <si>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</si>
  <si>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</si>
  <si>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</si>
  <si>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</si>
  <si>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</si>
  <si>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</si>
  <si>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</si>
  <si>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</si>
  <si>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</si>
  <si>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</si>
  <si>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</si>
  <si>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</si>
  <si>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</si>
  <si>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</si>
  <si>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</si>
  <si>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</si>
  <si>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</si>
  <si>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</si>
  <si>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</si>
  <si>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</si>
  <si>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</si>
  <si>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</si>
  <si>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</si>
  <si>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</si>
  <si>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</si>
  <si>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</si>
  <si>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</si>
  <si>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</si>
  <si>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</si>
  <si>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</si>
  <si>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</si>
  <si>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</si>
  <si>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</si>
  <si>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</si>
  <si>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</si>
  <si>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</si>
  <si>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</si>
  <si>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</si>
  <si>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</si>
  <si>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</si>
  <si>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</si>
  <si>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</si>
  <si>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</si>
  <si>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</si>
  <si>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</si>
  <si>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</si>
  <si>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</si>
  <si>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</si>
  <si>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</si>
  <si>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</si>
  <si>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</si>
  <si>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</si>
  <si>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</si>
  <si>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</si>
  <si>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</si>
  <si>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</si>
  <si>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</si>
  <si>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</si>
  <si>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</si>
  <si>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</si>
  <si>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</si>
  <si>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</si>
  <si>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</si>
  <si>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</si>
  <si>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</si>
  <si>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</si>
  <si>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</si>
  <si>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</si>
  <si>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</si>
  <si>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</si>
  <si>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</si>
  <si>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</si>
  <si>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</si>
  <si>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</si>
  <si>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</si>
  <si>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</si>
  <si>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</si>
  <si>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</si>
  <si>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</si>
  <si>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</si>
  <si>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</si>
  <si>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</si>
  <si>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</si>
  <si>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</si>
  <si>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</si>
  <si>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</si>
  <si>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</si>
  <si>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</si>
  <si>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</si>
  <si>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</si>
  <si>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</si>
  <si>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</si>
  <si>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</si>
  <si>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</si>
  <si>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</si>
  <si>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</si>
  <si>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</si>
  <si>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</si>
  <si>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</si>
  <si>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</si>
  <si>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</si>
  <si>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</si>
  <si>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</si>
  <si>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</si>
  <si>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</si>
  <si>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</si>
  <si>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</si>
  <si>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</si>
  <si>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</si>
  <si>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</si>
  <si>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</si>
  <si>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</si>
  <si>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</si>
  <si>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</si>
  <si>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</si>
  <si>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</si>
  <si>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</si>
  <si>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</si>
  <si>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</si>
  <si>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</si>
  <si>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</si>
  <si>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</si>
  <si>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</si>
  <si>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</si>
  <si>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</si>
  <si>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</si>
  <si>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</si>
  <si>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</si>
  <si>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</si>
  <si>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</si>
  <si>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</si>
  <si>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</si>
  <si>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</si>
  <si>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</si>
  <si>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</si>
  <si>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</si>
  <si>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</si>
  <si>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</si>
  <si>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</si>
  <si>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</si>
  <si>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</si>
  <si>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</si>
  <si>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</si>
  <si>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</si>
  <si>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</si>
  <si>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</si>
  <si>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</si>
  <si>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</si>
  <si>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</si>
  <si>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</si>
  <si>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</si>
  <si>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</si>
  <si>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</si>
  <si>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</si>
  <si>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</si>
  <si>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</si>
  <si>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</si>
  <si>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</si>
  <si>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</si>
  <si>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</si>
  <si>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</si>
  <si>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</si>
  <si>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</si>
  <si>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</si>
  <si>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</si>
  <si>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</si>
  <si>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</si>
  <si>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</si>
  <si>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</si>
  <si>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</si>
  <si>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</si>
  <si>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</si>
  <si>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</si>
  <si>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</si>
  <si>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</si>
  <si>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</si>
  <si>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</si>
  <si>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</si>
  <si>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</si>
  <si>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</si>
  <si>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</si>
  <si>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</si>
  <si>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</si>
  <si>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</si>
  <si>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</si>
  <si>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</si>
  <si>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</si>
  <si>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</si>
  <si>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</si>
  <si>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</si>
  <si>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</si>
  <si>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</si>
  <si>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</si>
  <si>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</si>
  <si>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</si>
  <si>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</si>
  <si>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</si>
  <si>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</si>
  <si>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</si>
  <si>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</si>
  <si>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</si>
  <si>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</si>
  <si>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</si>
  <si>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</si>
  <si>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</si>
  <si>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</si>
  <si>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</si>
  <si>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</si>
  <si>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</si>
  <si>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</si>
  <si>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</si>
  <si>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</si>
  <si>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</si>
  <si>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</si>
  <si>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</si>
  <si>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</si>
  <si>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</si>
  <si>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</si>
  <si>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</si>
  <si>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</si>
  <si>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</si>
  <si>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</si>
  <si>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</si>
  <si>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</si>
  <si>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</si>
  <si>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</si>
  <si>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</si>
  <si>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</si>
  <si>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</si>
  <si>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</si>
  <si>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</si>
  <si>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</si>
  <si>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</si>
  <si>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</si>
  <si>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</si>
  <si>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</si>
  <si>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</si>
  <si>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</si>
  <si>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</si>
  <si>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</si>
  <si>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</si>
  <si>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</si>
  <si>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</si>
  <si>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</si>
  <si>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</si>
  <si>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</si>
  <si>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</si>
  <si>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</si>
  <si>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</si>
  <si>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</si>
  <si>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</si>
  <si>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</si>
  <si>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</si>
  <si>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</si>
  <si>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</si>
  <si>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</si>
  <si>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</si>
  <si>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</si>
  <si>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</si>
  <si>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</si>
  <si>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</si>
  <si>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</si>
  <si>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</si>
  <si>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</si>
  <si>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</si>
  <si>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</si>
  <si>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</si>
  <si>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</si>
  <si>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</si>
  <si>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</si>
  <si>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</si>
  <si>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</si>
  <si>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</si>
  <si>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</si>
  <si>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</si>
  <si>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</si>
  <si>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</si>
  <si>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</si>
  <si>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</si>
  <si>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</si>
  <si>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</si>
  <si>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</si>
  <si>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</si>
  <si>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</si>
  <si>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</si>
  <si>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</si>
  <si>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</si>
  <si>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</si>
  <si>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</si>
  <si>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</si>
  <si>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</si>
  <si>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</si>
  <si>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</si>
  <si>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</si>
  <si>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</si>
  <si>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</si>
  <si>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</si>
  <si>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</si>
  <si>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</si>
  <si>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</si>
  <si>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</si>
  <si>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</si>
  <si>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</si>
  <si>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</si>
  <si>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</si>
  <si>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</si>
  <si>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</si>
  <si>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</si>
  <si>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</si>
  <si>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</si>
  <si>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</si>
  <si>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</si>
  <si>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</si>
  <si>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</si>
  <si>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</si>
  <si>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</si>
  <si>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</si>
  <si>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</si>
  <si>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</si>
  <si>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</si>
  <si>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</si>
  <si>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</si>
  <si>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</si>
  <si>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</si>
  <si>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</si>
  <si>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</si>
  <si>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</si>
  <si>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</si>
  <si>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</si>
  <si>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</si>
  <si>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</si>
  <si>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</si>
  <si>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</si>
  <si>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</si>
  <si>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</si>
  <si>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</si>
  <si>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</si>
  <si>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</si>
  <si>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</si>
  <si>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</si>
  <si>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</si>
  <si>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</si>
  <si>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</si>
  <si>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</si>
  <si>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</si>
  <si>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</si>
  <si>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</si>
  <si>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</si>
  <si>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</si>
  <si>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</si>
  <si>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</si>
  <si>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</si>
  <si>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</si>
  <si>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</si>
  <si>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</si>
  <si>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</si>
  <si>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</si>
  <si>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</si>
  <si>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</si>
  <si>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</si>
  <si>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</si>
  <si>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</si>
  <si>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</si>
  <si>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</si>
  <si>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</si>
  <si>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</si>
  <si>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</si>
  <si>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</si>
  <si>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</si>
  <si>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</si>
  <si>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</si>
  <si>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</si>
  <si>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</si>
  <si>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</si>
  <si>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</si>
  <si>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</si>
  <si>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</si>
  <si>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</si>
  <si>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</si>
  <si>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</si>
  <si>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</si>
  <si>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</si>
  <si>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</si>
  <si>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</si>
  <si>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</si>
  <si>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</si>
  <si>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</si>
  <si>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</si>
  <si>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</si>
  <si>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</si>
  <si>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</si>
  <si>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</si>
  <si>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</si>
  <si>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</si>
  <si>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</si>
  <si>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</si>
  <si>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</si>
  <si>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</si>
  <si>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</si>
  <si>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</si>
  <si>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</si>
  <si>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</si>
  <si>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</si>
  <si>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</si>
  <si>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</si>
  <si>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</si>
  <si>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</si>
  <si>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</si>
  <si>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</si>
  <si>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</si>
  <si>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</si>
  <si>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</si>
  <si>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</si>
  <si>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</si>
  <si>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</si>
  <si>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</si>
  <si>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</si>
  <si>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</si>
  <si>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</si>
  <si>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</si>
  <si>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</si>
  <si>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</si>
  <si>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</si>
  <si>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</si>
  <si>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</si>
  <si>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</si>
  <si>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</si>
  <si>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</si>
  <si>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</si>
  <si>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</si>
  <si>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</si>
  <si>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</si>
  <si>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</si>
  <si>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</si>
  <si>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</si>
  <si>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</si>
  <si>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</si>
  <si>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</si>
  <si>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</si>
  <si>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</si>
  <si>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</si>
  <si>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</si>
  <si>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</si>
  <si>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</si>
  <si>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</si>
  <si>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</si>
  <si>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</si>
  <si>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</si>
  <si>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</si>
  <si>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</si>
  <si>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</si>
  <si>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</si>
  <si>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</si>
  <si>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</si>
  <si>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</si>
  <si>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</si>
  <si>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</si>
  <si>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</si>
  <si>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</si>
  <si>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</si>
  <si>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</si>
  <si>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</si>
  <si>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</si>
  <si>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</si>
  <si>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</si>
  <si>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</si>
  <si>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</si>
  <si>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</si>
  <si>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</si>
  <si>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</si>
  <si>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</si>
  <si>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</si>
  <si>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</si>
  <si>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</si>
  <si>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</si>
  <si>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</si>
  <si>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</si>
  <si>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</si>
  <si>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</si>
  <si>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</si>
  <si>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</si>
  <si>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</si>
  <si>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</si>
  <si>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</si>
  <si>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</si>
  <si>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</si>
  <si>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</si>
  <si>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</si>
  <si>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</si>
  <si>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</si>
  <si>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</si>
  <si>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</si>
  <si>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</si>
  <si>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</si>
  <si>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</si>
  <si>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</si>
  <si>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</si>
  <si>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</si>
  <si>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</si>
  <si>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</si>
  <si>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</si>
  <si>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</si>
  <si>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</si>
  <si>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</si>
  <si>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</si>
  <si>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</si>
  <si>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</si>
  <si>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</si>
  <si>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</si>
  <si>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</si>
  <si>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</si>
  <si>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</si>
  <si>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</si>
  <si>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</si>
  <si>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</si>
  <si>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</si>
  <si>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</si>
  <si>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</si>
  <si>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</si>
  <si>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</si>
  <si>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</si>
  <si>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</si>
  <si>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</si>
  <si>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</si>
  <si>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</si>
  <si>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</si>
  <si>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</si>
  <si>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</si>
  <si>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</si>
  <si>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</si>
  <si>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</si>
  <si>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</si>
  <si>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</si>
  <si>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</si>
  <si>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</si>
  <si>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</si>
  <si>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</si>
  <si>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</si>
  <si>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</si>
  <si>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</si>
  <si>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</si>
  <si>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</si>
  <si>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</si>
  <si>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</si>
  <si>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</si>
  <si>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</si>
  <si>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</si>
  <si>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</si>
  <si>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</si>
  <si>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</si>
  <si>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</si>
  <si>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</si>
  <si>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</si>
  <si>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</si>
  <si>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</si>
  <si>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</si>
  <si>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</si>
  <si>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</si>
  <si>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</si>
  <si>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</si>
  <si>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</si>
  <si>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</si>
  <si>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</si>
  <si>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</si>
  <si>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</si>
  <si>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</si>
  <si>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</si>
  <si>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</si>
  <si>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</si>
  <si>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</si>
  <si>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</si>
  <si>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</si>
  <si>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</si>
  <si>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</si>
  <si>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</si>
  <si>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</si>
  <si>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</si>
  <si>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</si>
  <si>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</si>
  <si>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</si>
  <si>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</si>
  <si>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</si>
  <si>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</si>
  <si>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</si>
  <si>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</si>
  <si>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</si>
  <si>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</si>
  <si>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</si>
  <si>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</si>
  <si>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</si>
  <si>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</si>
  <si>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</si>
  <si>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</si>
  <si>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</si>
  <si>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</si>
  <si>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</si>
  <si>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</si>
  <si>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</si>
  <si>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</si>
  <si>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</si>
  <si>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</si>
  <si>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</si>
  <si>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</si>
  <si>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</si>
  <si>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</si>
  <si>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</si>
  <si>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</si>
  <si>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</si>
  <si>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</si>
  <si>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</si>
  <si>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</si>
  <si>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</si>
  <si>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</si>
  <si>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</si>
  <si>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</si>
  <si>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</si>
  <si>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</si>
  <si>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</si>
  <si>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</si>
  <si>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</si>
  <si>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</si>
  <si>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</si>
  <si>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</si>
  <si>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</si>
  <si>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</si>
  <si>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</si>
  <si>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</si>
  <si>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</si>
  <si>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</si>
  <si>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</si>
  <si>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</si>
  <si>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</si>
  <si>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</si>
  <si>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</si>
  <si>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</si>
  <si>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</si>
  <si>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</si>
  <si>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</si>
  <si>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</si>
  <si>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</si>
  <si>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</si>
  <si>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</si>
  <si>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</si>
  <si>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</si>
  <si>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</si>
  <si>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</si>
  <si>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</si>
  <si>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</si>
  <si>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</si>
  <si>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</si>
  <si>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</si>
  <si>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</si>
  <si>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</si>
  <si>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</si>
  <si>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</si>
  <si>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</si>
  <si>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</si>
  <si>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</si>
  <si>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</si>
  <si>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</si>
  <si>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</si>
  <si>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</si>
  <si>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</si>
  <si>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</si>
  <si>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</si>
  <si>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</si>
  <si>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</si>
  <si>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</si>
  <si>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</si>
  <si>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</si>
  <si>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</si>
  <si>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</si>
  <si>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</si>
  <si>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</si>
  <si>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</si>
  <si>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</si>
  <si>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</si>
  <si>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</si>
  <si>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</si>
  <si>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</si>
  <si>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</si>
  <si>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</si>
  <si>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</si>
  <si>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</si>
  <si>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</si>
  <si>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</si>
  <si>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</si>
  <si>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</si>
  <si>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</si>
  <si>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</si>
  <si>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</si>
  <si>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</si>
  <si>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</si>
  <si>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</si>
  <si>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</si>
  <si>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</si>
  <si>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</si>
  <si>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</si>
  <si>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</si>
  <si>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</si>
  <si>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</si>
  <si>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</si>
  <si>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</si>
  <si>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</si>
  <si>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</si>
  <si>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</si>
  <si>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</si>
  <si>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</si>
  <si>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</si>
  <si>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</si>
  <si>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</si>
  <si>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</si>
  <si>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</si>
  <si>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</si>
  <si>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</si>
  <si>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</si>
  <si>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</si>
  <si>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</si>
  <si>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</si>
  <si>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</si>
  <si>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</si>
  <si>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</si>
  <si>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</si>
  <si>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</si>
  <si>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</si>
  <si>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</si>
  <si>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</si>
  <si>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</si>
  <si>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</si>
  <si>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</si>
  <si>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</si>
  <si>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</si>
  <si>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</si>
  <si>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</si>
  <si>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</si>
  <si>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</si>
  <si>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</si>
  <si>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</si>
  <si>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</si>
  <si>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</si>
  <si>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</si>
  <si>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</si>
  <si>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</si>
  <si>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</si>
  <si>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</si>
  <si>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</si>
  <si>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</si>
  <si>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</si>
  <si>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</si>
  <si>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</si>
  <si>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</si>
  <si>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</si>
  <si>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</si>
  <si>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</si>
  <si>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</si>
  <si>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</si>
  <si>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</si>
  <si>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</si>
  <si>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</si>
  <si>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</si>
  <si>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</si>
  <si>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</si>
  <si>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</si>
  <si>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</si>
  <si>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</si>
  <si>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</si>
  <si>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</si>
  <si>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</si>
  <si>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</si>
  <si>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</si>
  <si>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</si>
  <si>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</si>
  <si>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</si>
  <si>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</si>
  <si>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</si>
  <si>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</si>
  <si>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</si>
  <si>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</si>
  <si>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</si>
  <si>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</si>
  <si>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</si>
  <si>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</si>
  <si>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</si>
  <si>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</si>
  <si>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</si>
  <si>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</si>
  <si>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</si>
  <si>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</si>
  <si>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</si>
  <si>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</si>
  <si>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</si>
  <si>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</si>
  <si>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</si>
  <si>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</si>
  <si>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</si>
  <si>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</si>
  <si>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</si>
  <si>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</si>
  <si>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</si>
  <si>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</si>
  <si>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</si>
  <si>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</si>
  <si>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</si>
  <si>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</si>
  <si>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</si>
  <si>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</si>
  <si>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</si>
  <si>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</si>
  <si>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</si>
  <si>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</si>
  <si>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</si>
  <si>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</si>
  <si>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</si>
  <si>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</si>
  <si>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</si>
  <si>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</si>
  <si>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</si>
  <si>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</si>
  <si>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</si>
  <si>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</si>
  <si>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</si>
  <si>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</si>
  <si>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</si>
  <si>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</si>
  <si>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</si>
  <si>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</si>
  <si>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</si>
  <si>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</si>
  <si>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</si>
  <si>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</si>
  <si>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</si>
  <si>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</si>
  <si>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</si>
  <si>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</si>
  <si>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</si>
  <si>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</si>
  <si>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</si>
  <si>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</si>
  <si>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</si>
  <si>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</si>
  <si>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</si>
  <si>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</si>
  <si>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</si>
  <si>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</si>
  <si>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</si>
  <si>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</si>
  <si>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</si>
  <si>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</si>
  <si>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</si>
  <si>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</si>
  <si>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</si>
  <si>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</si>
  <si>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</si>
  <si>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</si>
  <si>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</si>
  <si>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</si>
  <si>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</si>
  <si>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</si>
  <si>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</si>
  <si>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</si>
  <si>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</si>
  <si>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</si>
  <si>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</si>
  <si>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</si>
  <si>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</si>
  <si>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</si>
  <si>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</si>
  <si>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</si>
  <si>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</si>
  <si>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</si>
  <si>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</si>
  <si>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</si>
  <si>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</si>
  <si>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</si>
  <si>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</si>
  <si>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</si>
  <si>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</si>
  <si>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</si>
  <si>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</si>
  <si>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</si>
  <si>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</si>
  <si>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</si>
  <si>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</si>
  <si>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</si>
  <si>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</si>
  <si>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</si>
  <si>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</si>
  <si>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</si>
  <si>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</si>
  <si>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</si>
  <si>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</si>
  <si>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</si>
  <si>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</si>
  <si>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</si>
  <si>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</si>
  <si>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</si>
  <si>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</si>
  <si>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</si>
  <si>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</si>
  <si>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</si>
  <si>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</si>
  <si>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</si>
  <si>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</si>
  <si>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</si>
  <si>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</si>
  <si>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</si>
  <si>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</si>
  <si>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</si>
  <si>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</si>
  <si>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</si>
  <si>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</si>
  <si>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</si>
  <si>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</si>
  <si>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</si>
  <si>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</si>
  <si>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</si>
  <si>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</si>
  <si>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</si>
  <si>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</si>
  <si>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</si>
  <si>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</si>
  <si>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</si>
  <si>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</si>
  <si>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</si>
  <si>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</si>
  <si>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</si>
  <si>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</si>
  <si>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</si>
  <si>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</si>
  <si>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</si>
  <si>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</si>
  <si>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</si>
  <si>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</si>
  <si>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</si>
  <si>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</si>
  <si>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</si>
  <si>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</si>
  <si>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</si>
  <si>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</si>
  <si>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</si>
  <si>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</si>
  <si>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</si>
  <si>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</si>
  <si>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</si>
  <si>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</si>
  <si>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</si>
  <si>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</si>
  <si>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</si>
  <si>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</si>
  <si>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</si>
  <si>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</si>
  <si>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</si>
  <si>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</si>
  <si>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</si>
  <si>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</si>
  <si>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</si>
  <si>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</si>
  <si>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</si>
  <si>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</si>
  <si>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</si>
  <si>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</si>
  <si>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</si>
  <si>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</si>
  <si>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</si>
  <si>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</si>
  <si>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</si>
  <si>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</si>
  <si>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</si>
  <si>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</si>
  <si>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</si>
  <si>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</si>
  <si>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</si>
  <si>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</si>
  <si>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</si>
  <si>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</si>
  <si>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</si>
  <si>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</si>
  <si>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</si>
  <si>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</si>
  <si>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</si>
  <si>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</si>
  <si>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</si>
  <si>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</si>
  <si>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</si>
  <si>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</si>
  <si>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</si>
  <si>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</si>
  <si>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</si>
  <si>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</si>
  <si>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</si>
  <si>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</si>
  <si>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</si>
  <si>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</si>
  <si>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</si>
  <si>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</si>
  <si>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</si>
  <si>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</si>
  <si>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</si>
  <si>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</si>
  <si>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</si>
  <si>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</si>
  <si>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</si>
  <si>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</si>
  <si>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</si>
  <si>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</si>
  <si>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</si>
  <si>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</si>
  <si>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</si>
  <si>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</si>
  <si>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</si>
  <si>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</si>
  <si>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</si>
  <si>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</si>
  <si>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</si>
  <si>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</si>
  <si>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</si>
  <si>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</si>
  <si>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</si>
  <si>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</si>
  <si>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</si>
  <si>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</si>
  <si>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</si>
  <si>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</si>
  <si>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</si>
  <si>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</si>
  <si>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</si>
  <si>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</si>
  <si>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</si>
  <si>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</si>
  <si>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</si>
  <si>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</si>
  <si>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</si>
  <si>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</si>
  <si>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</si>
  <si>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</si>
  <si>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</si>
  <si>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</si>
  <si>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</si>
  <si>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</si>
  <si>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</si>
  <si>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</si>
  <si>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</si>
  <si>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</si>
  <si>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</si>
  <si>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</si>
  <si>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</si>
  <si>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</si>
  <si>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</si>
  <si>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</si>
  <si>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</si>
  <si>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</si>
  <si>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</si>
  <si>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</si>
  <si>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</si>
  <si>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</si>
  <si>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</si>
  <si>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</si>
  <si>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</si>
  <si>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</si>
  <si>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</si>
  <si>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</si>
  <si>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</si>
  <si>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</si>
  <si>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</si>
  <si>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</si>
  <si>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</si>
  <si>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</si>
  <si>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</si>
  <si>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</si>
  <si>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</si>
  <si>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</si>
  <si>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</si>
  <si>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</si>
  <si>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</si>
  <si>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</si>
  <si>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</si>
  <si>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</si>
  <si>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</si>
  <si>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</si>
  <si>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</si>
  <si>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</si>
  <si>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</si>
  <si>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</si>
  <si>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</si>
  <si>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</si>
  <si>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</si>
  <si>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</si>
  <si>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</si>
  <si>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</si>
  <si>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</si>
  <si>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</si>
  <si>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</si>
  <si>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</si>
  <si>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</si>
  <si>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</si>
  <si>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</si>
  <si>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</si>
  <si>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</si>
  <si>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</si>
  <si>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</si>
  <si>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</si>
  <si>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</si>
  <si>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</si>
  <si>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</si>
  <si>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</si>
  <si>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</si>
  <si>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</si>
  <si>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</si>
  <si>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</si>
  <si>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</si>
  <si>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</si>
  <si>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</si>
  <si>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</si>
  <si>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</si>
  <si>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</si>
  <si>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</si>
  <si>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</si>
  <si>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</si>
  <si>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</si>
  <si>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</si>
  <si>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</si>
  <si>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</si>
  <si>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</si>
  <si>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</si>
  <si>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</si>
  <si>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</si>
  <si>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</si>
  <si>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</si>
  <si>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</si>
  <si>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</si>
  <si>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</si>
  <si>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</si>
  <si>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</si>
  <si>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</si>
  <si>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</si>
  <si>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</si>
  <si>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</si>
  <si>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</si>
  <si>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</si>
  <si>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</si>
  <si>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</si>
  <si>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</si>
  <si>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</si>
  <si>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</si>
  <si>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</si>
  <si>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</si>
  <si>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</si>
  <si>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</si>
  <si>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</si>
  <si>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</si>
  <si>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</si>
  <si>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</si>
  <si>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</si>
  <si>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</si>
  <si>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</si>
  <si>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</si>
  <si>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</si>
  <si>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</si>
  <si>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</si>
  <si>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</si>
  <si>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</si>
  <si>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</si>
  <si>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</si>
  <si>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</si>
  <si>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</si>
  <si>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</si>
  <si>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</si>
  <si>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</si>
  <si>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</si>
  <si>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</si>
  <si>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</si>
  <si>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</si>
  <si>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</si>
  <si>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</si>
  <si>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</si>
  <si>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</si>
  <si>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</si>
  <si>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</si>
  <si>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</si>
  <si>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</si>
  <si>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</si>
  <si>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</si>
  <si>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</si>
  <si>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</si>
  <si>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</si>
  <si>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</si>
  <si>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</si>
  <si>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</si>
  <si>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</si>
  <si>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</si>
  <si>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</si>
  <si>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</si>
  <si>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</si>
  <si>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</si>
  <si>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</si>
  <si>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</si>
  <si>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</si>
  <si>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</si>
  <si>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</si>
  <si>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</si>
  <si>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</si>
  <si>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</si>
  <si>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</si>
  <si>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</si>
  <si>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</si>
  <si>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</si>
  <si>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</si>
  <si>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</si>
  <si>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</si>
  <si>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</si>
  <si>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</si>
  <si>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</si>
  <si>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</si>
  <si>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</si>
  <si>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</si>
  <si>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</si>
  <si>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</si>
  <si>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</si>
  <si>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</si>
  <si>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</si>
  <si>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</si>
  <si>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</si>
  <si>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</si>
  <si>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</si>
  <si>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</si>
  <si>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</si>
  <si>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</si>
  <si>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</si>
  <si>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</si>
  <si>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</si>
  <si>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</si>
  <si>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</si>
  <si>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</si>
  <si>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</si>
  <si>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</si>
  <si>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</si>
  <si>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</si>
  <si>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</si>
  <si>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</si>
  <si>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</si>
  <si>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</si>
  <si>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</si>
  <si>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</si>
  <si>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</si>
  <si>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</si>
  <si>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</si>
  <si>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</si>
  <si>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</si>
  <si>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</si>
  <si>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</si>
  <si>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</si>
  <si>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</si>
  <si>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</si>
  <si>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</si>
  <si>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</si>
  <si>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</si>
  <si>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</si>
  <si>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</si>
  <si>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</si>
  <si>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</si>
  <si>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</si>
  <si>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</si>
  <si>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</si>
  <si>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</si>
  <si>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</si>
  <si>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</si>
  <si>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</si>
  <si>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</si>
  <si>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</si>
  <si>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</si>
  <si>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</si>
  <si>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</si>
  <si>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</si>
  <si>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</si>
  <si>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</si>
  <si>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</si>
  <si>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</si>
  <si>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</si>
  <si>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</si>
  <si>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</si>
  <si>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</si>
  <si>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</si>
  <si>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</si>
  <si>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</si>
  <si>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</si>
  <si>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</si>
  <si>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</si>
  <si>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</si>
  <si>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</si>
  <si>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</si>
  <si>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</si>
  <si>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</si>
  <si>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</si>
  <si>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</si>
  <si>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</si>
  <si>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</si>
  <si>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</si>
  <si>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</si>
  <si>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</si>
  <si>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</si>
  <si>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</si>
  <si>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</si>
  <si>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</si>
  <si>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</si>
  <si>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</si>
  <si>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</si>
  <si>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</si>
  <si>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</si>
  <si>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</si>
  <si>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</si>
  <si>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</si>
  <si>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</si>
  <si>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</si>
  <si>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</si>
  <si>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</si>
  <si>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</si>
  <si>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</si>
  <si>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</si>
  <si>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</si>
  <si>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</si>
  <si>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</si>
  <si>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</si>
  <si>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</si>
  <si>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</si>
  <si>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</si>
  <si>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</si>
  <si>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</si>
  <si>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</si>
  <si>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</si>
  <si>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</si>
  <si>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</si>
  <si>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</si>
  <si>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</si>
  <si>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</si>
  <si>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</si>
  <si>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</si>
  <si>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</si>
  <si>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</si>
  <si>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</si>
  <si>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</si>
  <si>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</si>
  <si>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</si>
  <si>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</si>
  <si>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</si>
  <si>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</si>
  <si>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</si>
  <si>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</si>
  <si>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</si>
  <si>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</si>
  <si>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</si>
  <si>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</si>
  <si>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</si>
  <si>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</si>
  <si>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</si>
  <si>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</si>
  <si>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</si>
  <si>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</si>
  <si>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</si>
  <si>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</si>
  <si>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</si>
  <si>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</si>
  <si>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</si>
  <si>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</si>
  <si>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</si>
  <si>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</si>
  <si>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</si>
  <si>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</si>
  <si>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</si>
  <si>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</si>
  <si>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</si>
  <si>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</si>
  <si>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</si>
  <si>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</si>
  <si>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</si>
  <si>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</si>
  <si>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</si>
  <si>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</si>
  <si>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</si>
  <si>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</si>
  <si>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</si>
  <si>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</si>
  <si>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</si>
  <si>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</si>
  <si>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</si>
  <si>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</si>
  <si>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</si>
  <si>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</si>
  <si>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</si>
  <si>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</si>
  <si>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</si>
  <si>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</si>
  <si>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</si>
  <si>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</si>
  <si>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</si>
  <si>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</si>
  <si>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</si>
  <si>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</si>
  <si>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</si>
  <si>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</si>
  <si>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</si>
  <si>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</si>
  <si>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</si>
  <si>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</si>
  <si>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</si>
  <si>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</si>
  <si>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</si>
  <si>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</si>
  <si>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</si>
  <si>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</si>
  <si>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</si>
  <si>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</si>
  <si>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</si>
  <si>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</si>
  <si>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</si>
  <si>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</si>
  <si>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</si>
  <si>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</si>
  <si>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</si>
  <si>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</si>
  <si>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</si>
  <si>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</si>
  <si>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</si>
  <si>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</si>
  <si>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</si>
  <si>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</si>
  <si>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</si>
  <si>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</si>
  <si>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</si>
  <si>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</si>
  <si>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</si>
  <si>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</si>
  <si>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</si>
  <si>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</si>
  <si>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</si>
  <si>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</si>
  <si>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</si>
  <si>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</si>
  <si>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</si>
  <si>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</si>
  <si>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</si>
  <si>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</si>
  <si>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</si>
  <si>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</si>
  <si>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</si>
  <si>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</si>
  <si>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</si>
  <si>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</si>
  <si>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</si>
  <si>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</si>
  <si>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</si>
  <si>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</si>
  <si>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</si>
  <si>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</si>
  <si>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</si>
  <si>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</si>
  <si>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</si>
  <si>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</si>
  <si>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</si>
  <si>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</si>
  <si>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</si>
  <si>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</si>
  <si>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</si>
  <si>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</si>
  <si>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</si>
  <si>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</si>
  <si>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</si>
  <si>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</si>
  <si>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</si>
  <si>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</si>
  <si>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</si>
  <si>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</si>
  <si>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</si>
  <si>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</si>
  <si>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</si>
  <si>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</si>
  <si>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</si>
  <si>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</si>
  <si>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</si>
  <si>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</si>
  <si>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</si>
  <si>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</si>
  <si>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</si>
  <si>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</si>
  <si>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</si>
  <si>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</si>
  <si>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</si>
  <si>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</si>
  <si>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</si>
  <si>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</si>
  <si>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</si>
  <si>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</si>
  <si>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</si>
  <si>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</si>
  <si>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</si>
  <si>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</si>
  <si>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</si>
  <si>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</si>
  <si>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</si>
  <si>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</si>
  <si>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</si>
  <si>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</si>
  <si>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</si>
  <si>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</si>
  <si>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</si>
  <si>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</si>
  <si>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</si>
  <si>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</si>
  <si>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</si>
  <si>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</si>
  <si>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</si>
  <si>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</si>
  <si>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</si>
  <si>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</si>
  <si>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</si>
  <si>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</si>
  <si>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</si>
  <si>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</si>
  <si>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</si>
  <si>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</si>
  <si>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</si>
  <si>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</si>
  <si>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</si>
  <si>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</si>
  <si>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</si>
  <si>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</si>
  <si>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</si>
  <si>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</si>
  <si>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</si>
  <si>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</si>
  <si>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</si>
  <si>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</si>
  <si>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</si>
  <si>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</si>
  <si>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</si>
  <si>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</si>
  <si>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</si>
  <si>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</si>
  <si>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</si>
  <si>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</si>
  <si>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</si>
  <si>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</si>
  <si>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</si>
  <si>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</si>
  <si>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</si>
  <si>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</si>
  <si>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</si>
  <si>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</si>
  <si>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</si>
  <si>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</si>
  <si>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</si>
  <si>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</si>
  <si>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</si>
  <si>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</si>
  <si>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</si>
  <si>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</si>
  <si>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</si>
  <si>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</si>
  <si>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</si>
  <si>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</si>
  <si>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</si>
  <si>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</si>
  <si>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</si>
  <si>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</si>
  <si>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</si>
  <si>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</si>
  <si>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</si>
  <si>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</si>
  <si>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</si>
  <si>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</si>
  <si>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</si>
  <si>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</si>
  <si>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</si>
  <si>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</si>
  <si>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</si>
  <si>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</si>
  <si>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</si>
  <si>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</si>
  <si>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</si>
  <si>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</si>
  <si>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</si>
  <si>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</si>
  <si>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</si>
  <si>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</si>
  <si>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</si>
  <si>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</si>
  <si>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</si>
  <si>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</si>
  <si>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</si>
  <si>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</si>
  <si>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</si>
  <si>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</si>
  <si>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</si>
  <si>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</si>
  <si>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</si>
  <si>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</si>
  <si>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</si>
  <si>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</si>
  <si>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</si>
  <si>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</si>
  <si>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</si>
  <si>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</si>
  <si>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</si>
  <si>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</si>
  <si>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</si>
  <si>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</si>
  <si>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</si>
  <si>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</si>
  <si>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</si>
  <si>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</si>
  <si>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</si>
  <si>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</si>
  <si>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</si>
  <si>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</si>
  <si>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</si>
  <si>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</si>
  <si>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</si>
  <si>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</si>
  <si>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</si>
  <si>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</si>
  <si>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</si>
  <si>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</si>
  <si>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</si>
  <si>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</si>
  <si>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</si>
  <si>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</si>
  <si>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</si>
  <si>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</si>
  <si>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</si>
  <si>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</si>
  <si>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</si>
  <si>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</si>
  <si>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</si>
  <si>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</si>
  <si>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</si>
  <si>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</si>
  <si>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</si>
  <si>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</si>
  <si>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</si>
  <si>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</si>
  <si>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</si>
  <si>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</si>
  <si>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</si>
  <si>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</si>
  <si>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</si>
  <si>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</si>
  <si>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</si>
  <si>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</si>
  <si>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</si>
  <si>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</si>
  <si>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</si>
  <si>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</si>
  <si>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</si>
  <si>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</si>
  <si>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</si>
  <si>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</si>
  <si>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</si>
  <si>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</si>
  <si>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</si>
  <si>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</si>
  <si>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</si>
  <si>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</si>
  <si>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</si>
  <si>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</si>
  <si>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</si>
  <si>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</si>
  <si>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</si>
  <si>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</si>
  <si>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</si>
  <si>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</si>
  <si>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</si>
  <si>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</si>
  <si>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</si>
  <si>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</si>
  <si>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</si>
  <si>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</si>
  <si>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</si>
  <si>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</si>
  <si>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</si>
  <si>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</si>
  <si>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</si>
  <si>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</si>
  <si>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</si>
  <si>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</si>
  <si>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</si>
  <si>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</si>
  <si>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</si>
  <si>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</si>
  <si>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</si>
  <si>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</si>
  <si>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</si>
  <si>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</si>
  <si>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</si>
  <si>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</si>
  <si>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</si>
  <si>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</si>
  <si>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</si>
  <si>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</si>
  <si>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</si>
  <si>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</si>
  <si>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</si>
  <si>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</si>
  <si>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</si>
  <si>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</si>
  <si>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</si>
  <si>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</si>
  <si>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</si>
  <si>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</si>
  <si>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</si>
  <si>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</si>
  <si>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</si>
  <si>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</si>
  <si>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</si>
  <si>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</si>
  <si>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</si>
  <si>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</si>
  <si>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</si>
  <si>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</si>
  <si>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</si>
  <si>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</si>
  <si>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</si>
  <si>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</si>
  <si>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</si>
  <si>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</si>
  <si>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</si>
  <si>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</si>
  <si>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</si>
  <si>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</si>
  <si>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</si>
  <si>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</si>
  <si>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</si>
  <si>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</si>
  <si>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</si>
  <si>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</si>
  <si>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</si>
  <si>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</si>
  <si>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</si>
  <si>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</si>
  <si>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</si>
  <si>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</si>
  <si>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</si>
  <si>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</si>
  <si>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</si>
  <si>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</si>
  <si>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</si>
  <si>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</si>
  <si>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</si>
  <si>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</si>
  <si>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</si>
  <si>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</si>
  <si>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</si>
  <si>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</si>
  <si>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</si>
  <si>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</si>
  <si>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</si>
  <si>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</si>
  <si>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</si>
  <si>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</si>
  <si>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</si>
  <si>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</si>
  <si>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</si>
  <si>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</si>
  <si>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</si>
  <si>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</si>
  <si>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</si>
  <si>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</si>
  <si>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</si>
  <si>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</si>
  <si>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</si>
  <si>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</si>
  <si>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</si>
  <si>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</si>
  <si>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</si>
  <si>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</si>
  <si>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</si>
  <si>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</si>
  <si>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</si>
  <si>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</si>
  <si>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</si>
  <si>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</si>
  <si>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</si>
  <si>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</si>
  <si>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</si>
  <si>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</si>
  <si>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</si>
  <si>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</si>
  <si>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</si>
  <si>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</si>
  <si>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</si>
  <si>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</si>
  <si>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</si>
  <si>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</si>
  <si>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</si>
  <si>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</si>
  <si>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</si>
  <si>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</si>
  <si>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</si>
  <si>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</si>
  <si>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</si>
  <si>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</si>
  <si>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</si>
  <si>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</si>
  <si>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</si>
  <si>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</si>
  <si>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</si>
  <si>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</si>
  <si>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</si>
  <si>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</si>
  <si>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</si>
  <si>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</si>
  <si>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</si>
  <si>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</si>
  <si>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</si>
  <si>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</si>
  <si>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</si>
  <si>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</si>
  <si>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</si>
  <si>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</si>
  <si>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</si>
  <si>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</si>
  <si>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</si>
  <si>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</si>
  <si>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</si>
  <si>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</si>
  <si>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</si>
  <si>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</si>
  <si>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</si>
  <si>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</si>
  <si>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</si>
  <si>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</si>
  <si>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</si>
  <si>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</si>
  <si>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</si>
  <si>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</si>
  <si>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</si>
  <si>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</si>
  <si>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</si>
  <si>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</si>
  <si>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</si>
  <si>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</si>
  <si>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</si>
  <si>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</si>
  <si>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</si>
  <si>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</si>
  <si>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</si>
  <si>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</si>
  <si>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</si>
  <si>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</si>
  <si>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</si>
  <si>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</si>
  <si>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</si>
  <si>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</si>
  <si>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</si>
  <si>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</si>
  <si>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</si>
  <si>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</si>
  <si>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</si>
  <si>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</si>
  <si>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</si>
  <si>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</si>
  <si>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</si>
  <si>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</si>
  <si>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</si>
  <si>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</si>
  <si>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</si>
  <si>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</si>
  <si>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</si>
  <si>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</si>
  <si>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</si>
  <si>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</si>
  <si>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</si>
  <si>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</si>
  <si>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</si>
  <si>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</si>
  <si>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</si>
  <si>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</si>
  <si>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</si>
  <si>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</si>
  <si>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</si>
  <si>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</si>
  <si>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</si>
  <si>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</si>
  <si>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</si>
  <si>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</si>
  <si>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</si>
  <si>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</si>
  <si>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</si>
  <si>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</si>
  <si>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</si>
  <si>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</si>
  <si>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</si>
  <si>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</si>
  <si>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</si>
  <si>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</si>
  <si>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</si>
  <si>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</si>
  <si>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</si>
  <si>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</si>
  <si>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</si>
  <si>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</si>
  <si>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</si>
  <si>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</si>
  <si>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</si>
  <si>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</si>
  <si>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</si>
  <si>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</si>
  <si>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</si>
  <si>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</si>
  <si>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</si>
  <si>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</si>
  <si>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</si>
  <si>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</si>
  <si>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</si>
  <si>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</si>
  <si>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</si>
  <si>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</si>
  <si>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</si>
  <si>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</si>
  <si>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</si>
  <si>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</si>
  <si>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</si>
  <si>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</si>
  <si>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</si>
  <si>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</si>
  <si>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</si>
  <si>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</si>
  <si>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</si>
  <si>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</si>
  <si>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</si>
  <si>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</si>
  <si>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</si>
  <si>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</si>
  <si>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</si>
  <si>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</si>
  <si>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</si>
  <si>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</si>
  <si>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</si>
  <si>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</si>
  <si>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</si>
  <si>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</si>
  <si>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</si>
  <si>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</si>
  <si>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</si>
  <si>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</si>
  <si>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</si>
  <si>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</si>
  <si>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</si>
  <si>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</si>
  <si>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</si>
  <si>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</si>
  <si>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</si>
  <si>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</si>
  <si>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</si>
  <si>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</si>
  <si>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</si>
  <si>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</si>
  <si>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</si>
  <si>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</si>
  <si>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</si>
  <si>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</si>
  <si>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</si>
  <si>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</si>
  <si>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</si>
  <si>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</si>
  <si>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</si>
  <si>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</si>
  <si>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</si>
  <si>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</si>
  <si>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</si>
  <si>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</si>
  <si>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</si>
  <si>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</si>
  <si>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</si>
  <si>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</si>
  <si>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</si>
  <si>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</si>
  <si>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</si>
  <si>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</si>
  <si>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</si>
  <si>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</si>
  <si>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</si>
  <si>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</si>
  <si>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</si>
  <si>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</si>
  <si>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</si>
  <si>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</si>
  <si>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</si>
  <si>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</si>
  <si>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</si>
  <si>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</si>
  <si>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</si>
  <si>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</si>
  <si>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</si>
  <si>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</si>
  <si>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</si>
  <si>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</si>
  <si>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</si>
  <si>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</si>
  <si>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</si>
  <si>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</si>
  <si>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</si>
  <si>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</si>
  <si>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</si>
  <si>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</si>
  <si>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</si>
  <si>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</si>
  <si>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</si>
  <si>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</si>
  <si>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</si>
  <si>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</si>
  <si>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</si>
  <si>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</si>
  <si>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</si>
  <si>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</si>
  <si>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</si>
  <si>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</si>
  <si>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</si>
  <si>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</si>
  <si>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</si>
  <si>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</si>
  <si>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</si>
  <si>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</si>
  <si>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</si>
  <si>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</si>
  <si>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</si>
  <si>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</si>
  <si>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</si>
  <si>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</si>
  <si>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</si>
  <si>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</si>
  <si>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</si>
  <si>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</si>
  <si>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</si>
  <si>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</si>
  <si>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</si>
  <si>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</si>
  <si>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</si>
  <si>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</si>
  <si>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</si>
  <si>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</si>
  <si>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</si>
  <si>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</si>
  <si>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</si>
  <si>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</si>
  <si>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</si>
  <si>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</si>
  <si>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</si>
  <si>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</si>
  <si>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</si>
  <si>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</si>
  <si>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</si>
  <si>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</si>
  <si>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</si>
  <si>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</si>
  <si>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</si>
  <si>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</si>
  <si>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</si>
  <si>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</si>
  <si>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</si>
  <si>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</si>
  <si>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</si>
  <si>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</si>
  <si>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</si>
  <si>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</si>
  <si>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</si>
  <si>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</si>
  <si>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</si>
  <si>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</si>
  <si>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</si>
  <si>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</si>
  <si>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</si>
  <si>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</si>
  <si>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</si>
  <si>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</si>
  <si>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</si>
  <si>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</si>
  <si>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</si>
  <si>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</si>
  <si>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</si>
  <si>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</si>
  <si>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</si>
  <si>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</si>
  <si>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</si>
  <si>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</si>
  <si>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</si>
  <si>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</si>
  <si>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</si>
  <si>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</si>
  <si>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</si>
  <si>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</si>
  <si>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</si>
  <si>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</si>
  <si>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</si>
  <si>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</si>
  <si>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</si>
  <si>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</si>
  <si>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</si>
  <si>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</si>
  <si>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</si>
  <si>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</si>
  <si>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</si>
  <si>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</si>
  <si>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</si>
  <si>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</si>
  <si>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</si>
  <si>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</si>
  <si>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</si>
  <si>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</si>
  <si>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</si>
  <si>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</si>
  <si>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</si>
  <si>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</si>
  <si>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</si>
  <si>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</si>
  <si>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</si>
  <si>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</si>
  <si>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</si>
  <si>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</si>
  <si>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</si>
  <si>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</si>
  <si>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</si>
  <si>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</si>
  <si>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</si>
  <si>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</si>
  <si>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</si>
  <si>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</si>
  <si>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</si>
  <si>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</si>
  <si>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</si>
  <si>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</si>
  <si>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</si>
  <si>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</si>
  <si>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</si>
  <si>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</si>
  <si>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</si>
  <si>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</si>
  <si>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</si>
  <si>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</si>
  <si>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</si>
  <si>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</si>
  <si>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</si>
  <si>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</si>
  <si>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</si>
  <si>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</si>
  <si>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</si>
  <si>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</si>
  <si>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</si>
  <si>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</si>
  <si>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</si>
  <si>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</si>
  <si>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</si>
  <si>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</si>
  <si>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</si>
  <si>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</si>
  <si>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</si>
  <si>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</si>
  <si>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</si>
  <si>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</si>
  <si>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</si>
  <si>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</si>
  <si>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</si>
  <si>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</si>
  <si>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</si>
  <si>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</si>
  <si>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</si>
  <si>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</si>
  <si>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</si>
  <si>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</si>
  <si>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</si>
  <si>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</si>
  <si>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</si>
  <si>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</si>
  <si>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</si>
  <si>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</si>
  <si>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</si>
  <si>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</si>
  <si>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</si>
  <si>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</si>
  <si>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</si>
  <si>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</si>
  <si>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</si>
  <si>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</si>
  <si>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</si>
  <si>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</si>
  <si>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</si>
  <si>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</si>
  <si>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</si>
  <si>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</si>
  <si>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</si>
  <si>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</si>
  <si>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</si>
  <si>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</si>
  <si>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</si>
  <si>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</si>
  <si>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</si>
  <si>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</si>
  <si>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</si>
  <si>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</si>
  <si>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</si>
  <si>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</si>
  <si>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</si>
  <si>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</si>
  <si>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</si>
  <si>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</si>
  <si>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</si>
  <si>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</si>
  <si>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</si>
  <si>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</si>
  <si>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</si>
  <si>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</si>
  <si>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</si>
  <si>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</si>
  <si>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</si>
  <si>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</si>
  <si>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</si>
  <si>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</si>
  <si>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</si>
  <si>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</si>
  <si>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</si>
  <si>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</si>
  <si>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</si>
  <si>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</si>
  <si>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</si>
  <si>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</si>
  <si>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</si>
  <si>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</si>
  <si>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</si>
  <si>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</si>
  <si>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</si>
  <si>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</si>
  <si>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</si>
  <si>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</si>
  <si>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</si>
  <si>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</si>
  <si>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</si>
  <si>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</si>
  <si>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</si>
  <si>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</si>
  <si>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</si>
  <si>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</si>
  <si>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</si>
  <si>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</si>
  <si>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</si>
  <si>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</si>
  <si>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</si>
  <si>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</si>
  <si>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</si>
  <si>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</si>
  <si>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</si>
  <si>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</si>
  <si>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</si>
  <si>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</si>
  <si>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</si>
  <si>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</si>
  <si>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</si>
  <si>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</si>
  <si>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</si>
  <si>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</si>
  <si>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</si>
  <si>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</si>
  <si>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</si>
  <si>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</si>
  <si>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</si>
  <si>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</si>
  <si>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</si>
  <si>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</si>
  <si>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</si>
  <si>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</si>
  <si>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</si>
  <si>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</si>
  <si>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</si>
  <si>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</si>
  <si>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</si>
  <si>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</si>
  <si>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</si>
  <si>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</si>
  <si>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</si>
  <si>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</si>
  <si>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</si>
  <si>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</si>
  <si>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</si>
  <si>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</si>
  <si>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</si>
  <si>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</si>
  <si>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</si>
  <si>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</si>
  <si>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</si>
  <si>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</si>
  <si>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</si>
  <si>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</si>
  <si>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</si>
  <si>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</si>
  <si>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</si>
  <si>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</si>
  <si>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</si>
  <si>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</si>
  <si>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</si>
  <si>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</si>
  <si>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</si>
  <si>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</si>
  <si>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</si>
  <si>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</si>
  <si>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</si>
  <si>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</si>
  <si>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</si>
  <si>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</si>
  <si>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</si>
  <si>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</si>
  <si>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</si>
  <si>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</si>
  <si>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</si>
  <si>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</si>
  <si>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</si>
  <si>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</si>
  <si>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</si>
  <si>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</si>
  <si>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</si>
  <si>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</si>
  <si>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</si>
  <si>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</si>
  <si>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</si>
  <si>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</si>
  <si>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</si>
  <si>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</si>
  <si>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</si>
  <si>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</si>
  <si>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</si>
  <si>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</si>
  <si>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</si>
  <si>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</si>
  <si>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</si>
  <si>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</si>
  <si>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</si>
  <si>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</si>
  <si>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</si>
  <si>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</si>
  <si>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</si>
  <si>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</si>
  <si>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</si>
  <si>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</si>
  <si>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</si>
  <si>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</si>
  <si>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</si>
  <si>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</si>
  <si>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</si>
  <si>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</si>
  <si>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</si>
  <si>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</si>
  <si>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</si>
  <si>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</si>
  <si>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</si>
  <si>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</si>
  <si>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</si>
  <si>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</si>
  <si>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</si>
  <si>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</si>
  <si>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</si>
  <si>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</si>
  <si>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</si>
  <si>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</si>
  <si>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</si>
  <si>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</si>
  <si>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</si>
  <si>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</si>
  <si>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</si>
  <si>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</si>
  <si>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</si>
  <si>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</si>
  <si>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</si>
  <si>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</si>
  <si>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</si>
  <si>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</si>
  <si>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</si>
  <si>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</si>
  <si>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</si>
  <si>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</si>
  <si>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</si>
  <si>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</si>
  <si>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</si>
  <si>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</si>
  <si>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</si>
  <si>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</si>
  <si>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</si>
  <si>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</si>
  <si>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</si>
  <si>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</si>
  <si>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</si>
  <si>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</si>
  <si>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</si>
  <si>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</si>
  <si>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</si>
  <si>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</si>
  <si>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</si>
  <si>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</si>
  <si>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</si>
  <si>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</si>
  <si>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</si>
  <si>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</si>
  <si>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</si>
  <si>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</si>
  <si>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</si>
  <si>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</si>
  <si>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</si>
  <si>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</si>
  <si>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</si>
  <si>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</si>
  <si>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</si>
  <si>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</si>
  <si>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</si>
  <si>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</si>
  <si>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</si>
  <si>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</si>
  <si>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</si>
  <si>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</si>
  <si>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</si>
  <si>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</si>
  <si>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</si>
  <si>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</si>
  <si>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</si>
  <si>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</si>
  <si>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</si>
  <si>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</si>
  <si>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</si>
  <si>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</si>
  <si>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</si>
  <si>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</si>
  <si>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</si>
  <si>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</si>
  <si>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</si>
  <si>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</si>
  <si>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</si>
  <si>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</si>
  <si>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</si>
  <si>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</si>
  <si>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</si>
  <si>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</si>
  <si>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</si>
  <si>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</si>
  <si>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</si>
  <si>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</si>
  <si>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</si>
  <si>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</si>
  <si>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</si>
  <si>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</si>
  <si>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</si>
  <si>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</si>
  <si>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</si>
  <si>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</si>
  <si>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</si>
  <si>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</si>
  <si>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</si>
  <si>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</si>
  <si>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</si>
  <si>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</si>
  <si>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</si>
  <si>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</si>
  <si>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</si>
  <si>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</si>
  <si>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</si>
  <si>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</si>
  <si>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</si>
  <si>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</si>
  <si>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</si>
  <si>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</si>
  <si>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</si>
  <si>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</si>
  <si>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</si>
  <si>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</si>
  <si>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</si>
  <si>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</si>
  <si>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</si>
  <si>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</si>
  <si>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</si>
  <si>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</si>
  <si>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</si>
  <si>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</si>
  <si>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</si>
  <si>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</si>
  <si>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</si>
  <si>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</si>
  <si>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</si>
  <si>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</si>
  <si>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</si>
  <si>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</si>
  <si>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</si>
  <si>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</si>
  <si>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</si>
  <si>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</si>
  <si>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</si>
  <si>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</si>
  <si>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</si>
  <si>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</si>
  <si>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</si>
  <si>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</si>
  <si>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</si>
  <si>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</si>
  <si>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</si>
  <si>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</si>
  <si>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</si>
  <si>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</si>
  <si>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</si>
  <si>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</si>
  <si>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</si>
  <si>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</si>
  <si>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</si>
  <si>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</si>
  <si>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</si>
  <si>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</si>
  <si>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</si>
  <si>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</si>
  <si>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</si>
  <si>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</si>
  <si>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</si>
  <si>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</si>
  <si>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</si>
  <si>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</si>
  <si>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</si>
  <si>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</si>
  <si>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</si>
  <si>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</si>
  <si>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</si>
  <si>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</si>
  <si>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</si>
  <si>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</si>
  <si>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</si>
  <si>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</si>
  <si>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</si>
  <si>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</si>
  <si>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</si>
  <si>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</si>
  <si>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</si>
  <si>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</si>
  <si>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</si>
  <si>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</si>
  <si>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</si>
  <si>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</si>
  <si>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</si>
  <si>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</si>
  <si>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</si>
  <si>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</si>
  <si>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</si>
  <si>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</si>
  <si>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</si>
  <si>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</si>
  <si>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</si>
  <si>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</si>
  <si>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</si>
  <si>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</si>
  <si>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</si>
  <si>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</si>
  <si>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</si>
  <si>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</si>
  <si>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</si>
  <si>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</si>
  <si>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</si>
  <si>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</si>
  <si>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</si>
  <si>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</si>
  <si>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</si>
  <si>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</si>
  <si>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</si>
  <si>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</si>
  <si>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</si>
  <si>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</si>
  <si>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</si>
  <si>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</si>
  <si>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</si>
  <si>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</si>
  <si>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</si>
  <si>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</si>
  <si>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</si>
  <si>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</si>
  <si>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</si>
  <si>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</si>
  <si>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</si>
  <si>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</si>
  <si>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</si>
  <si>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</si>
  <si>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</si>
  <si>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</si>
  <si>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</si>
  <si>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</si>
  <si>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</si>
  <si>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</si>
  <si>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</si>
  <si>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</si>
  <si>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</si>
  <si>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</si>
  <si>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</si>
  <si>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</si>
  <si>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</si>
  <si>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</si>
  <si>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</si>
  <si>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</si>
  <si>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</si>
  <si>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</si>
  <si>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</si>
  <si>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</si>
  <si>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</si>
  <si>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</si>
  <si>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</si>
  <si>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</si>
  <si>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</si>
  <si>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</si>
  <si>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</si>
  <si>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</si>
  <si>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</si>
  <si>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</si>
  <si>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</si>
  <si>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</si>
  <si>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</si>
  <si>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</si>
  <si>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</si>
  <si>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</si>
  <si>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</si>
  <si>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</si>
  <si>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</si>
  <si>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</si>
  <si>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</si>
  <si>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</si>
  <si>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</si>
  <si>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</si>
  <si>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</si>
  <si>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</si>
  <si>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</si>
  <si>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</si>
  <si>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</si>
  <si>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</si>
  <si>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</si>
  <si>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</si>
  <si>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</si>
  <si>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</si>
  <si>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</si>
  <si>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</si>
  <si>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</si>
  <si>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</si>
  <si>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</si>
  <si>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</si>
  <si>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</si>
  <si>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</si>
  <si>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</si>
  <si>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</si>
  <si>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</si>
  <si>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</si>
  <si>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</si>
  <si>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</si>
  <si>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</si>
  <si>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</si>
  <si>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</si>
  <si>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</si>
  <si>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</si>
  <si>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</si>
  <si>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</si>
  <si>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</si>
  <si>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</si>
  <si>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</si>
  <si>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</si>
  <si>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</si>
  <si>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</si>
  <si>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</si>
  <si>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</si>
  <si>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</si>
  <si>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</si>
  <si>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</si>
  <si>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</si>
  <si>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</si>
  <si>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</si>
  <si>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</si>
  <si>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</si>
  <si>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</si>
  <si>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</si>
  <si>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</si>
  <si>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</si>
  <si>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</si>
  <si>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</si>
  <si>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</si>
  <si>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</si>
  <si>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</si>
  <si>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</si>
  <si>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</si>
  <si>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</si>
  <si>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</si>
  <si>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</si>
  <si>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</si>
  <si>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</si>
  <si>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</si>
  <si>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</si>
  <si>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</si>
  <si>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</si>
  <si>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</si>
  <si>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</si>
  <si>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</si>
  <si>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</si>
  <si>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</si>
  <si>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</si>
  <si>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</si>
  <si>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</si>
  <si>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</si>
  <si>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</si>
  <si>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</si>
  <si>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</si>
  <si>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</si>
  <si>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</si>
  <si>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</si>
  <si>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</si>
  <si>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</si>
  <si>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</si>
  <si>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</si>
  <si>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</si>
  <si>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</si>
  <si>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</si>
  <si>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</si>
  <si>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</si>
  <si>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</si>
  <si>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</si>
  <si>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</si>
  <si>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</si>
  <si>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</si>
  <si>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</si>
  <si>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</si>
  <si>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</si>
  <si>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</si>
  <si>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</si>
  <si>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</si>
  <si>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</si>
  <si>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</si>
  <si>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</si>
  <si>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</si>
  <si>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</si>
  <si>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</si>
  <si>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</si>
  <si>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</si>
  <si>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</si>
  <si>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</si>
  <si>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</si>
  <si>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</si>
  <si>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</si>
  <si>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</si>
  <si>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</si>
  <si>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</si>
  <si>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</si>
  <si>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</si>
  <si>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</si>
  <si>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</si>
  <si>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</si>
  <si>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</si>
  <si>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</si>
  <si>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</si>
  <si>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</si>
  <si>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</si>
  <si>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</si>
  <si>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</si>
  <si>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</si>
  <si>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</si>
  <si>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</si>
  <si>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</si>
  <si>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</si>
  <si>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</si>
  <si>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</si>
  <si>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</si>
  <si>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</si>
  <si>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</si>
  <si>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</si>
  <si>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</si>
  <si>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</si>
  <si>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</si>
  <si>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</si>
  <si>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</si>
  <si>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</si>
  <si>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</si>
  <si>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</si>
  <si>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</si>
  <si>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</si>
  <si>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</si>
  <si>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</si>
  <si>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</si>
  <si>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</si>
  <si>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</si>
  <si>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</si>
  <si>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</si>
  <si>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</si>
  <si>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</si>
  <si>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</si>
  <si>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</si>
  <si>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</si>
  <si>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</si>
  <si>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</si>
  <si>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</si>
  <si>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</si>
  <si>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</si>
  <si>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</si>
  <si>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</si>
  <si>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</si>
  <si>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</si>
  <si>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</si>
  <si>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</si>
  <si>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</si>
  <si>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</si>
  <si>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</si>
  <si>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</si>
  <si>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</si>
  <si>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</si>
  <si>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</si>
  <si>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</si>
  <si>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</si>
  <si>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</si>
  <si>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</si>
  <si>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</si>
  <si>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</si>
  <si>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</si>
  <si>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</si>
  <si>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</si>
  <si>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</si>
  <si>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</si>
  <si>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</si>
  <si>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</si>
  <si>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</si>
  <si>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</si>
  <si>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</si>
  <si>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</si>
  <si>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</si>
  <si>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</si>
  <si>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</si>
  <si>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</si>
  <si>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</si>
  <si>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</si>
  <si>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</si>
  <si>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</si>
  <si>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</si>
  <si>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</si>
  <si>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</si>
  <si>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</si>
  <si>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</si>
  <si>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</si>
  <si>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</si>
  <si>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</si>
  <si>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</si>
  <si>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</si>
  <si>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</si>
  <si>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</si>
  <si>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</si>
  <si>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</si>
  <si>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</si>
  <si>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</si>
  <si>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</si>
  <si>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</si>
  <si>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</si>
  <si>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</si>
  <si>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</si>
  <si>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</si>
  <si>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</si>
  <si>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</si>
  <si>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</si>
  <si>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</si>
  <si>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</si>
  <si>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</si>
  <si>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</si>
  <si>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</si>
  <si>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</si>
  <si>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</si>
  <si>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</si>
  <si>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</si>
  <si>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</si>
  <si>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</si>
  <si>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</si>
  <si>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</si>
  <si>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</si>
  <si>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</si>
  <si>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</si>
  <si>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</si>
  <si>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</si>
  <si>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</si>
  <si>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</si>
  <si>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</si>
  <si>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</si>
  <si>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</si>
  <si>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</si>
  <si>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</si>
  <si>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</si>
  <si>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</si>
  <si>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</si>
  <si>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</si>
  <si>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</si>
  <si>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</si>
  <si>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</si>
  <si>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</si>
  <si>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</si>
  <si>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</si>
  <si>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</si>
  <si>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</si>
  <si>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</si>
  <si>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</si>
  <si>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</si>
  <si>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</si>
  <si>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</si>
  <si>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</si>
  <si>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</si>
  <si>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</si>
  <si>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</si>
  <si>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</si>
  <si>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</si>
  <si>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</si>
  <si>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</si>
  <si>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</si>
  <si>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</si>
  <si>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</si>
  <si>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</si>
  <si>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</si>
  <si>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</si>
  <si>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</si>
  <si>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</si>
  <si>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</si>
  <si>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</si>
  <si>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</si>
  <si>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</si>
  <si>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</si>
  <si>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</si>
  <si>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</si>
  <si>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</si>
  <si>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</si>
  <si>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</si>
  <si>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</si>
  <si>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</si>
  <si>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</si>
  <si>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</si>
  <si>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</si>
  <si>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</si>
  <si>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</si>
  <si>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</si>
  <si>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</si>
  <si>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</si>
  <si>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</si>
  <si>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</si>
  <si>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</si>
  <si>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</si>
  <si>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</si>
  <si>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</si>
  <si>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</si>
  <si>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</si>
  <si>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</si>
  <si>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</si>
  <si>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</si>
  <si>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</si>
  <si>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</si>
  <si>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</si>
  <si>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</si>
  <si>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</si>
  <si>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</si>
  <si>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</si>
  <si>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</si>
  <si>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</si>
  <si>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</si>
  <si>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</si>
  <si>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</si>
  <si>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</si>
  <si>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</si>
  <si>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</si>
  <si>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</si>
  <si>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</si>
  <si>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</si>
  <si>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</si>
  <si>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</si>
  <si>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</si>
  <si>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</si>
  <si>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</si>
  <si>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</si>
  <si>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</si>
  <si>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</si>
  <si>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</si>
  <si>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</si>
  <si>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</si>
  <si>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</si>
  <si>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</si>
  <si>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</si>
  <si>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</si>
  <si>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</si>
  <si>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</si>
  <si>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</si>
  <si>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</si>
  <si>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</si>
  <si>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</si>
  <si>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</si>
  <si>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</si>
  <si>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</si>
  <si>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</si>
  <si>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</si>
  <si>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</si>
  <si>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</si>
  <si>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</si>
  <si>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</si>
  <si>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</si>
  <si>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</si>
  <si>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</si>
  <si>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</si>
  <si>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</si>
  <si>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</si>
  <si>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</si>
  <si>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</si>
  <si>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</si>
  <si>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</si>
  <si>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</si>
  <si>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</si>
  <si>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</si>
  <si>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</si>
  <si>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</si>
  <si>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</si>
  <si>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</si>
  <si>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</si>
  <si>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</si>
  <si>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</si>
  <si>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</si>
  <si>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</si>
  <si>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</si>
  <si>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</si>
  <si>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</si>
  <si>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</si>
  <si>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</si>
  <si>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</si>
  <si>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</si>
  <si>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</si>
  <si>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</si>
  <si>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</si>
  <si>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</si>
  <si>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</si>
  <si>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</si>
  <si>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</si>
  <si>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</si>
  <si>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</si>
  <si>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</si>
  <si>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</si>
  <si>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</si>
  <si>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</si>
  <si>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</si>
  <si>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</si>
  <si>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</si>
  <si>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</si>
  <si>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</si>
  <si>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</si>
  <si>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</si>
  <si>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</si>
  <si>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</si>
  <si>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</si>
  <si>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</si>
  <si>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</si>
  <si>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</si>
  <si>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</si>
  <si>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</si>
  <si>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</si>
  <si>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</si>
  <si>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</si>
  <si>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</si>
  <si>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</si>
  <si>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</si>
  <si>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</si>
  <si>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</si>
  <si>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</si>
  <si>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</si>
  <si>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</si>
  <si>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</si>
  <si>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</si>
  <si>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</si>
  <si>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</si>
  <si>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</si>
  <si>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</si>
  <si>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</si>
  <si>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</si>
  <si>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</si>
  <si>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</si>
  <si>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</si>
  <si>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</si>
  <si>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</si>
  <si>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</si>
  <si>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</si>
  <si>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</si>
  <si>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</si>
  <si>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</si>
  <si>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</si>
  <si>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</si>
  <si>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</si>
  <si>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</si>
  <si>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</si>
  <si>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</si>
  <si>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</si>
  <si>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</si>
  <si>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</si>
  <si>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</si>
  <si>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</si>
  <si>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</si>
  <si>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</si>
  <si>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</si>
  <si>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</si>
  <si>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</si>
  <si>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</si>
  <si>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</si>
  <si>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</si>
  <si>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</si>
  <si>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</si>
  <si>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</si>
  <si>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</si>
  <si>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</si>
  <si>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</si>
  <si>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</si>
  <si>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</si>
  <si>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</si>
  <si>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</si>
  <si>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</si>
  <si>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</si>
  <si>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</si>
  <si>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</si>
  <si>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</si>
  <si>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</si>
  <si>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</si>
  <si>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</si>
  <si>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</si>
  <si>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</si>
  <si>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</si>
  <si>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</si>
  <si>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</si>
  <si>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</si>
  <si>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</si>
  <si>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</si>
  <si>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</si>
  <si>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</si>
  <si>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</si>
  <si>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</si>
  <si>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</si>
  <si>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</si>
  <si>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</si>
  <si>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</si>
  <si>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</si>
  <si>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</si>
  <si>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</si>
  <si>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</si>
  <si>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</si>
  <si>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</si>
  <si>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</si>
  <si>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</si>
  <si>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</si>
  <si>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</si>
  <si>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</si>
  <si>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</si>
  <si>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</si>
  <si>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</si>
  <si>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</si>
  <si>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</si>
  <si>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</si>
  <si>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</si>
  <si>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</si>
  <si>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</si>
  <si>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</si>
  <si>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</si>
  <si>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</si>
  <si>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</si>
  <si>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</si>
  <si>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</si>
  <si>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</si>
  <si>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</si>
  <si>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</si>
  <si>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</si>
  <si>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</si>
  <si>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</si>
  <si>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</si>
  <si>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</si>
  <si>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</si>
  <si>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</si>
  <si>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</si>
  <si>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</si>
  <si>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</si>
  <si>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</si>
  <si>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</si>
  <si>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</si>
  <si>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</si>
  <si>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</si>
  <si>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</si>
  <si>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</si>
  <si>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</si>
  <si>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</si>
  <si>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</si>
  <si>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</si>
  <si>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</si>
  <si>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</si>
  <si>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</si>
  <si>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</si>
  <si>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</si>
  <si>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</si>
  <si>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</si>
  <si>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</si>
  <si>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</si>
  <si>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</si>
  <si>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</si>
  <si>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</si>
  <si>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</si>
  <si>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</si>
  <si>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</si>
  <si>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</si>
  <si>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</si>
  <si>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</si>
  <si>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</si>
  <si>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</si>
  <si>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</si>
  <si>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</si>
  <si>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</si>
  <si>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</si>
  <si>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</si>
  <si>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</si>
  <si>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</si>
  <si>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</si>
  <si>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</si>
  <si>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</si>
  <si>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</si>
  <si>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</si>
  <si>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</si>
  <si>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</si>
  <si>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</si>
  <si>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</si>
  <si>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</si>
  <si>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</si>
  <si>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</si>
  <si>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</si>
  <si>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</si>
  <si>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</si>
  <si>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</si>
  <si>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</si>
  <si>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</si>
  <si>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</si>
  <si>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</si>
  <si>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</si>
  <si>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</si>
  <si>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</si>
  <si>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</si>
  <si>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</si>
  <si>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</si>
  <si>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</si>
  <si>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</si>
  <si>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</si>
  <si>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</si>
  <si>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</si>
  <si>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</si>
  <si>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</si>
  <si>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</si>
  <si>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</si>
  <si>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</si>
  <si>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</si>
  <si>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</si>
  <si>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</si>
  <si>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</si>
  <si>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</si>
  <si>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</si>
  <si>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</si>
  <si>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</si>
  <si>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</si>
  <si>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</si>
  <si>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</si>
  <si>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</si>
  <si>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</si>
  <si>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</si>
  <si>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</si>
  <si>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</si>
  <si>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</si>
  <si>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</si>
  <si>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</si>
  <si>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</si>
  <si>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</si>
  <si>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</si>
  <si>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</si>
  <si>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</si>
  <si>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</si>
  <si>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</si>
  <si>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</si>
  <si>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</si>
  <si>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</si>
  <si>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</si>
  <si>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</si>
  <si>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</si>
  <si>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</si>
  <si>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</si>
  <si>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</si>
  <si>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</si>
  <si>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</si>
  <si>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</si>
  <si>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</si>
  <si>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</si>
  <si>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</si>
  <si>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</si>
  <si>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</si>
  <si>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</si>
  <si>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</si>
  <si>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</si>
  <si>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</si>
  <si>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</si>
  <si>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</si>
  <si>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</si>
  <si>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</si>
  <si>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</si>
  <si>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</si>
  <si>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</si>
  <si>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</si>
  <si>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</si>
  <si>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</si>
  <si>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</si>
  <si>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</si>
  <si>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</si>
  <si>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</si>
  <si>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</si>
  <si>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</si>
  <si>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</si>
  <si>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</si>
  <si>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</si>
  <si>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</si>
  <si>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</si>
  <si>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</si>
  <si>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</si>
  <si>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</si>
  <si>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</si>
  <si>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</si>
  <si>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</si>
  <si>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</si>
  <si>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</si>
  <si>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</si>
  <si>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</si>
  <si>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</si>
  <si>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</si>
  <si>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</si>
  <si>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</si>
  <si>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</si>
  <si>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</si>
  <si>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</si>
  <si>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</si>
  <si>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</si>
  <si>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</si>
  <si>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</si>
  <si>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</si>
  <si>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</si>
  <si>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</si>
  <si>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</si>
  <si>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</si>
  <si>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</si>
  <si>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</si>
  <si>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</si>
  <si>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</si>
  <si>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</si>
  <si>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</si>
  <si>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</si>
  <si>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</si>
  <si>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</si>
  <si>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</si>
  <si>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</si>
  <si>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</si>
  <si>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</si>
  <si>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</si>
  <si>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</si>
  <si>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</si>
  <si>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</si>
  <si>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</si>
  <si>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</si>
  <si>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</si>
  <si>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</si>
  <si>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</si>
  <si>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</si>
  <si>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</si>
  <si>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</si>
  <si>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</si>
  <si>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</si>
  <si>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</si>
  <si>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</si>
  <si>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</si>
  <si>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</si>
  <si>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</si>
  <si>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</si>
  <si>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</si>
  <si>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</si>
  <si>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</si>
  <si>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</si>
  <si>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</si>
  <si>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</si>
  <si>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</si>
  <si>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</si>
  <si>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</si>
  <si>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</si>
  <si>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</si>
  <si>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</si>
  <si>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</si>
  <si>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</si>
  <si>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</si>
  <si>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</si>
  <si>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</si>
  <si>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</si>
  <si>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</si>
  <si>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</si>
  <si>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</si>
  <si>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</si>
  <si>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</si>
  <si>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</si>
  <si>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</si>
  <si>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</si>
  <si>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</si>
  <si>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</si>
  <si>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</si>
  <si>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</si>
  <si>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</si>
  <si>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</si>
  <si>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</si>
  <si>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</si>
  <si>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</si>
  <si>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</si>
  <si>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</si>
  <si>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</si>
  <si>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</si>
  <si>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</si>
  <si>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</si>
  <si>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</si>
  <si>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</si>
  <si>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</si>
  <si>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</si>
  <si>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</si>
  <si>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</si>
  <si>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</si>
  <si>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</si>
  <si>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</si>
  <si>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</si>
  <si>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</si>
  <si>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</si>
  <si>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</si>
  <si>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</si>
  <si>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</si>
  <si>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</si>
  <si>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</si>
  <si>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</si>
  <si>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</si>
  <si>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</si>
  <si>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</si>
  <si>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</si>
  <si>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</si>
  <si>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</si>
  <si>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</si>
  <si>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</si>
  <si>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</si>
  <si>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</si>
  <si>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</si>
  <si>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</si>
  <si>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</si>
  <si>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</si>
  <si>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</si>
  <si>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</si>
  <si>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</si>
  <si>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</si>
  <si>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</si>
  <si>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</si>
  <si>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</si>
  <si>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</si>
  <si>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</si>
  <si>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</si>
  <si>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</si>
  <si>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</si>
  <si>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</si>
  <si>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</si>
  <si>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</si>
  <si>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</si>
  <si>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</si>
  <si>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</si>
  <si>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</si>
  <si>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</si>
  <si>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</si>
  <si>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</si>
  <si>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</si>
  <si>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</si>
  <si>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</si>
  <si>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</si>
  <si>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</si>
  <si>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</si>
  <si>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</si>
  <si>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</si>
  <si>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</si>
  <si>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</si>
  <si>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</si>
  <si>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</si>
  <si>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</si>
  <si>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</si>
  <si>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</si>
  <si>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</si>
  <si>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</si>
  <si>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</si>
  <si>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</si>
  <si>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</si>
  <si>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</si>
  <si>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</si>
  <si>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</si>
  <si>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</si>
  <si>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</si>
  <si>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</si>
  <si>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</si>
  <si>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</si>
  <si>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</si>
  <si>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</si>
  <si>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</si>
  <si>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</si>
  <si>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</si>
  <si>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</si>
  <si>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</si>
  <si>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</si>
  <si>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</si>
  <si>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</si>
  <si>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</si>
  <si>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</si>
  <si>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</si>
  <si>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</si>
  <si>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</si>
  <si>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</si>
  <si>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</si>
  <si>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</si>
  <si>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</si>
  <si>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</si>
  <si>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</si>
  <si>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</si>
  <si>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</si>
  <si>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</si>
  <si>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</si>
  <si>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</si>
  <si>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</si>
  <si>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</si>
  <si>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</si>
  <si>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</si>
  <si>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</si>
  <si>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</si>
  <si>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</si>
  <si>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</si>
  <si>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</si>
  <si>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</si>
  <si>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</si>
  <si>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</si>
  <si>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</si>
  <si>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</si>
  <si>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</si>
  <si>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</si>
  <si>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</si>
  <si>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</si>
  <si>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</si>
  <si>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</si>
  <si>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</si>
  <si>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</si>
  <si>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</si>
  <si>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</si>
  <si>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</si>
  <si>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</si>
  <si>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</si>
  <si>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</si>
  <si>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</si>
  <si>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</si>
  <si>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</si>
  <si>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</si>
  <si>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</si>
  <si>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</si>
  <si>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</si>
  <si>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</si>
  <si>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</si>
  <si>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</si>
  <si>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</si>
  <si>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</si>
  <si>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</si>
  <si>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</si>
  <si>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</si>
  <si>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</si>
  <si>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</si>
  <si>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</si>
  <si>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</si>
  <si>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</si>
  <si>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</si>
  <si>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</si>
  <si>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</si>
  <si>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</si>
  <si>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</si>
  <si>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</si>
  <si>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</si>
  <si>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</si>
  <si>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</si>
  <si>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</si>
  <si>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</si>
  <si>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</si>
  <si>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</si>
  <si>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</si>
  <si>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</si>
  <si>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</si>
  <si>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</si>
  <si>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</si>
  <si>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</si>
  <si>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</si>
  <si>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</si>
  <si>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</si>
  <si>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</si>
  <si>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</si>
  <si>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</si>
  <si>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</si>
  <si>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</si>
  <si>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</si>
  <si>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</si>
  <si>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</si>
  <si>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</si>
  <si>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</si>
  <si>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</si>
  <si>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</si>
  <si>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</si>
  <si>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</si>
  <si>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</si>
  <si>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</si>
  <si>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</si>
  <si>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</si>
  <si>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</si>
  <si>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</si>
  <si>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</si>
  <si>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</si>
  <si>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</si>
  <si>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</si>
  <si>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</si>
  <si>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</si>
  <si>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</si>
  <si>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</si>
  <si>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</si>
  <si>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</si>
  <si>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</si>
  <si>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</si>
  <si>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</si>
  <si>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</si>
  <si>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</si>
  <si>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</si>
  <si>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</si>
  <si>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</si>
  <si>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</si>
  <si>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</si>
  <si>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</si>
  <si>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</si>
  <si>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</si>
  <si>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</si>
  <si>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</si>
  <si>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</si>
  <si>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</si>
  <si>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</si>
  <si>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</si>
  <si>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</si>
  <si>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</si>
  <si>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</si>
  <si>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</si>
  <si>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</si>
  <si>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</si>
  <si>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</si>
  <si>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</si>
  <si>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</si>
  <si>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</si>
  <si>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</si>
  <si>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</si>
  <si>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</si>
  <si>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</si>
  <si>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</si>
  <si>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</si>
  <si>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</si>
  <si>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</si>
  <si>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</si>
  <si>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</si>
  <si>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</si>
  <si>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</si>
  <si>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</si>
  <si>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</si>
  <si>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</si>
  <si>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</si>
  <si>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</si>
  <si>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</si>
  <si>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</si>
  <si>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</si>
  <si>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</si>
  <si>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</si>
  <si>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</si>
  <si>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</si>
  <si>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</si>
  <si>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</si>
  <si>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</si>
  <si>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</si>
  <si>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</si>
  <si>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</si>
  <si>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</si>
  <si>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</si>
  <si>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</si>
  <si>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</si>
  <si>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</si>
  <si>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</si>
  <si>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</si>
  <si>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</si>
  <si>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</si>
  <si>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</si>
  <si>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</si>
  <si>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</si>
  <si>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</si>
  <si>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</si>
  <si>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</si>
  <si>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</si>
  <si>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</si>
  <si>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</si>
  <si>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</si>
  <si>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</si>
  <si>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</si>
  <si>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</si>
  <si>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</si>
  <si>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</si>
  <si>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</si>
  <si>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</si>
  <si>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</si>
  <si>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</si>
  <si>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</si>
  <si>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</si>
  <si>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</si>
  <si>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</si>
  <si>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</si>
  <si>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</si>
  <si>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</si>
  <si>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</si>
  <si>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</si>
  <si>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</si>
  <si>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</si>
  <si>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</si>
  <si>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</si>
  <si>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</si>
  <si>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</si>
  <si>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</si>
  <si>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</si>
  <si>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</si>
  <si>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</si>
  <si>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</si>
  <si>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</si>
  <si>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</si>
  <si>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</si>
  <si>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</si>
  <si>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</si>
  <si>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</si>
  <si>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</si>
  <si>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</si>
  <si>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</si>
  <si>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</si>
  <si>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</si>
  <si>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</si>
  <si>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</si>
  <si>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</si>
  <si>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</si>
  <si>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</si>
  <si>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</si>
  <si>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</si>
  <si>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</si>
  <si>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</si>
  <si>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</si>
  <si>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</si>
  <si>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</si>
  <si>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</si>
  <si>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</si>
  <si>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</si>
  <si>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</si>
  <si>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</si>
  <si>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</si>
  <si>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</si>
  <si>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</si>
  <si>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</si>
  <si>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</si>
  <si>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</si>
  <si>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</si>
  <si>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</si>
  <si>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</si>
  <si>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</si>
  <si>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</si>
  <si>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</si>
  <si>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</si>
  <si>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</si>
  <si>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</si>
  <si>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</si>
  <si>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</si>
  <si>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</si>
  <si>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</si>
  <si>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</si>
  <si>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</si>
  <si>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</si>
  <si>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</si>
  <si>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</si>
  <si>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</si>
  <si>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</si>
  <si>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</si>
  <si>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</si>
  <si>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</si>
  <si>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</si>
  <si>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</si>
  <si>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</si>
  <si>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</si>
  <si>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</si>
  <si>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</si>
  <si>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</si>
  <si>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</si>
  <si>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</si>
  <si>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</si>
  <si>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</si>
  <si>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</si>
  <si>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</si>
  <si>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</si>
  <si>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</si>
  <si>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</si>
  <si>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</si>
  <si>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</si>
  <si>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</si>
  <si>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</si>
  <si>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</si>
  <si>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</si>
  <si>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</si>
  <si>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</si>
  <si>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</si>
  <si>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</si>
  <si>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</si>
  <si>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</si>
  <si>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</si>
  <si>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</si>
  <si>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</si>
  <si>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</si>
  <si>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</si>
  <si>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</si>
  <si>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</si>
  <si>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</si>
  <si>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</si>
  <si>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</si>
  <si>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</si>
  <si>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</si>
  <si>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</si>
  <si>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</si>
  <si>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</si>
  <si>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</si>
  <si>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</si>
  <si>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</si>
  <si>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</si>
  <si>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</si>
  <si>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</si>
  <si>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</si>
  <si>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</si>
  <si>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</si>
  <si>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</si>
  <si>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</si>
  <si>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</si>
  <si>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</si>
  <si>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</si>
  <si>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</si>
  <si>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</si>
  <si>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</si>
  <si>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</si>
  <si>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</si>
  <si>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</si>
  <si>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</si>
  <si>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</si>
  <si>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</si>
  <si>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</si>
  <si>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</si>
  <si>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</si>
  <si>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</si>
  <si>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</si>
  <si>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</si>
  <si>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</si>
  <si>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</si>
  <si>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</si>
  <si>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</si>
  <si>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</si>
  <si>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</si>
  <si>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</si>
  <si>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</si>
  <si>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</si>
  <si>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</si>
  <si>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</si>
  <si>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</si>
  <si>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</si>
  <si>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</si>
  <si>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</si>
  <si>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</si>
  <si>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</si>
  <si>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</si>
  <si>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</si>
  <si>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</si>
  <si>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</si>
  <si>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</si>
  <si>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</si>
  <si>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</si>
  <si>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</si>
  <si>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</si>
  <si>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</si>
  <si>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</si>
  <si>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</si>
  <si>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</si>
  <si>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</si>
  <si>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</si>
  <si>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</si>
  <si>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</si>
  <si>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</si>
  <si>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</si>
  <si>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</si>
  <si>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</si>
  <si>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</si>
  <si>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</si>
  <si>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</si>
  <si>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</si>
  <si>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</si>
  <si>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</si>
  <si>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</si>
  <si>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</si>
  <si>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</si>
  <si>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</si>
  <si>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</si>
  <si>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</si>
  <si>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</si>
  <si>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</si>
  <si>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</si>
  <si>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</si>
  <si>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</si>
  <si>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</si>
  <si>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</si>
  <si>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</si>
  <si>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</si>
  <si>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</si>
  <si>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</si>
  <si>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</si>
  <si>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</si>
  <si>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</si>
  <si>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</si>
  <si>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</si>
  <si>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</si>
  <si>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</si>
  <si>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</si>
  <si>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</si>
  <si>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</si>
  <si>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</si>
  <si>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</si>
  <si>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</si>
  <si>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</si>
  <si>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</si>
  <si>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</si>
  <si>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</si>
  <si>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</si>
  <si>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</si>
  <si>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</si>
  <si>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</si>
  <si>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</si>
  <si>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</si>
  <si>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</si>
  <si>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</si>
  <si>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</si>
  <si>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</si>
  <si>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</si>
  <si>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</si>
  <si>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</si>
  <si>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</si>
  <si>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</si>
  <si>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</si>
  <si>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</si>
  <si>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</si>
  <si>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</si>
  <si>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</si>
  <si>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</si>
  <si>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</si>
  <si>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</si>
  <si>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</si>
  <si>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</si>
  <si>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</si>
  <si>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</si>
  <si>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</si>
  <si>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</si>
  <si>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</si>
  <si>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</si>
  <si>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</si>
  <si>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</si>
  <si>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</si>
  <si>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</si>
  <si>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</si>
  <si>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</si>
  <si>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</si>
  <si>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</si>
  <si>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</si>
  <si>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</si>
  <si>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</si>
  <si>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</si>
  <si>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</si>
  <si>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</si>
  <si>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</si>
  <si>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</si>
  <si>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</si>
  <si>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</si>
  <si>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</si>
  <si>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</si>
  <si>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</si>
  <si>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</si>
  <si>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</si>
  <si>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</si>
  <si>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</si>
  <si>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</si>
  <si>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</si>
  <si>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</si>
  <si>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</si>
  <si>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</si>
  <si>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</si>
  <si>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</si>
  <si>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</si>
  <si>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</si>
  <si>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</si>
  <si>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</si>
  <si>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</si>
  <si>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</si>
  <si>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</si>
  <si>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</si>
  <si>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</si>
  <si>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</si>
  <si>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</si>
  <si>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</si>
  <si>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</si>
  <si>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</si>
  <si>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</si>
  <si>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</si>
  <si>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</si>
  <si>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</si>
  <si>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</si>
  <si>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</si>
  <si>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</si>
  <si>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</si>
  <si>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</si>
  <si>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</si>
  <si>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</si>
  <si>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</si>
  <si>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</si>
  <si>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</si>
  <si>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</si>
  <si>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</si>
  <si>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</si>
  <si>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</si>
  <si>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</si>
  <si>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</si>
  <si>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</si>
  <si>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</si>
  <si>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</si>
  <si>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</si>
  <si>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</si>
  <si>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</si>
  <si>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</si>
  <si>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</si>
  <si>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</si>
  <si>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</si>
  <si>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</si>
  <si>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</si>
  <si>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</si>
  <si>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</si>
  <si>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</si>
  <si>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</si>
  <si>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</si>
  <si>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</si>
  <si>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</si>
  <si>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</si>
  <si>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</si>
  <si>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</si>
  <si>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</si>
  <si>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</si>
  <si>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</si>
  <si>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</si>
  <si>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</si>
  <si>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</si>
  <si>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</si>
  <si>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</si>
  <si>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</si>
  <si>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</si>
  <si>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</si>
  <si>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</si>
  <si>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</si>
  <si>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</si>
  <si>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</si>
  <si>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</si>
  <si>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</si>
  <si>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</si>
  <si>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</si>
  <si>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</si>
  <si>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</si>
  <si>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</si>
  <si>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</si>
  <si>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</si>
  <si>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</si>
  <si>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</si>
  <si>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</si>
  <si>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</si>
  <si>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</si>
  <si>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</si>
  <si>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</si>
  <si>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</si>
  <si>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</si>
  <si>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</si>
  <si>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</si>
  <si>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</si>
  <si>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</si>
  <si>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</si>
  <si>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</si>
  <si>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</si>
  <si>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</si>
  <si>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</si>
  <si>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</si>
  <si>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</si>
  <si>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</si>
  <si>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</si>
  <si>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</si>
  <si>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</si>
  <si>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</si>
  <si>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</si>
  <si>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</si>
  <si>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</si>
  <si>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</si>
  <si>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</si>
  <si>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</si>
  <si>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</si>
  <si>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</si>
  <si>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</si>
  <si>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</si>
  <si>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</si>
  <si>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</si>
  <si>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</si>
  <si>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</si>
  <si>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</si>
  <si>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</si>
  <si>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</si>
  <si>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</si>
  <si>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</si>
  <si>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</si>
  <si>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</si>
  <si>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</si>
  <si>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</si>
  <si>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</si>
  <si>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</si>
  <si>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</si>
  <si>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</si>
  <si>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</si>
  <si>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</si>
  <si>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</si>
  <si>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</si>
  <si>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</si>
  <si>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</si>
  <si>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</si>
  <si>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</si>
  <si>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</si>
  <si>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</si>
  <si>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</si>
  <si>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</si>
  <si>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</si>
  <si>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</si>
  <si>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</si>
  <si>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</si>
  <si>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</si>
  <si>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</si>
  <si>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</si>
  <si>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</si>
  <si>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</si>
  <si>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</si>
  <si>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</si>
  <si>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</si>
  <si>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</si>
  <si>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</si>
  <si>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</si>
  <si>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</si>
  <si>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</si>
  <si>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</si>
  <si>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</si>
  <si>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</si>
  <si>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</si>
  <si>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</si>
  <si>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</si>
  <si>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</si>
  <si>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</si>
  <si>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</si>
  <si>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</si>
  <si>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</si>
  <si>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</si>
  <si>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</si>
  <si>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</si>
  <si>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</si>
  <si>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</si>
  <si>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</si>
  <si>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</si>
  <si>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</si>
  <si>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</si>
  <si>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</si>
  <si>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</si>
  <si>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</si>
  <si>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</si>
  <si>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</si>
  <si>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</si>
  <si>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</si>
  <si>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</si>
  <si>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</si>
  <si>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</si>
  <si>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</si>
  <si>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</si>
  <si>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</si>
  <si>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</si>
  <si>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</si>
  <si>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</si>
  <si>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</si>
  <si>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</si>
  <si>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</si>
  <si>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</si>
  <si>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</si>
  <si>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</si>
  <si>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</si>
  <si>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</si>
  <si>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</si>
  <si>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</si>
  <si>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</si>
  <si>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</si>
  <si>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</si>
  <si>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</si>
  <si>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</si>
  <si>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</si>
  <si>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</si>
  <si>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</si>
  <si>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</si>
  <si>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</si>
  <si>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</si>
  <si>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</si>
  <si>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</si>
  <si>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</si>
  <si>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</si>
  <si>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</si>
  <si>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</si>
  <si>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</si>
  <si>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</si>
  <si>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</si>
  <si>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</si>
  <si>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</si>
  <si>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</si>
  <si>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</si>
  <si>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</si>
  <si>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</si>
  <si>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</si>
  <si>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</si>
  <si>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</si>
  <si>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</si>
  <si>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</si>
  <si>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</si>
  <si>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</si>
  <si>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</si>
  <si>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</si>
  <si>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</si>
  <si>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</si>
  <si>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</si>
  <si>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</si>
  <si>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</si>
  <si>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</si>
  <si>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</si>
  <si>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</si>
  <si>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</si>
  <si>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</si>
  <si>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</si>
  <si>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</si>
  <si>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</si>
  <si>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</si>
  <si>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</si>
  <si>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</si>
  <si>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</si>
  <si>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</si>
  <si>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</si>
  <si>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</si>
  <si>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</si>
  <si>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</si>
  <si>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</si>
  <si>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</si>
  <si>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</si>
  <si>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</si>
  <si>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</si>
  <si>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</si>
  <si>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</si>
  <si>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</si>
  <si>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</si>
  <si>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</si>
  <si>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</si>
  <si>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</si>
  <si>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</si>
  <si>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</si>
  <si>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</si>
  <si>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</si>
  <si>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</si>
  <si>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</si>
  <si>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</si>
  <si>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</si>
  <si>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</si>
  <si>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</si>
  <si>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</si>
  <si>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</si>
  <si>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</si>
  <si>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</si>
  <si>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</si>
  <si>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</si>
  <si>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</si>
  <si>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</si>
  <si>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</si>
  <si>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</si>
  <si>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</si>
  <si>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</si>
  <si>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</si>
  <si>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</si>
  <si>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</si>
  <si>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</si>
  <si>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</si>
  <si>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</si>
  <si>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</si>
  <si>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</si>
  <si>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</si>
  <si>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</si>
  <si>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</si>
  <si>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</si>
  <si>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</si>
  <si>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</si>
  <si>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</si>
  <si>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</si>
  <si>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</si>
  <si>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</si>
  <si>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</si>
  <si>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</si>
  <si>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</si>
  <si>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</si>
  <si>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</si>
  <si>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</si>
  <si>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</si>
  <si>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</si>
  <si>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</si>
  <si>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</si>
  <si>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</si>
  <si>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</si>
  <si>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</si>
  <si>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</si>
  <si>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</si>
  <si>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</si>
  <si>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</si>
  <si>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</si>
  <si>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</si>
  <si>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</si>
  <si>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</si>
  <si>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</si>
  <si>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</si>
  <si>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</si>
  <si>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</si>
  <si>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</si>
  <si>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</si>
  <si>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</si>
  <si>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</si>
  <si>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</si>
  <si>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</si>
  <si>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</si>
  <si>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</si>
  <si>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</si>
  <si>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</si>
  <si>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</si>
  <si>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</si>
  <si>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</si>
  <si>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</si>
  <si>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</si>
  <si>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</si>
  <si>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</si>
  <si>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</si>
  <si>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</si>
  <si>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</si>
  <si>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</si>
  <si>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</si>
  <si>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</si>
  <si>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</si>
  <si>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</si>
  <si>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</si>
  <si>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</si>
  <si>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</si>
  <si>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</si>
  <si>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</si>
  <si>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</si>
  <si>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</si>
  <si>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</si>
  <si>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</si>
  <si>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</si>
  <si>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</si>
  <si>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</si>
  <si>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</si>
  <si>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</si>
  <si>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</si>
  <si>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</si>
  <si>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</si>
  <si>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</si>
  <si>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</si>
  <si>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</si>
  <si>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</si>
  <si>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</si>
  <si>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</si>
  <si>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</si>
  <si>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</si>
  <si>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</si>
  <si>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</si>
  <si>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</si>
  <si>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</si>
  <si>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</si>
  <si>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</si>
  <si>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</si>
  <si>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</si>
  <si>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</si>
  <si>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</si>
  <si>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</si>
  <si>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</si>
  <si>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</si>
  <si>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</si>
  <si>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</si>
  <si>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</si>
  <si>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</si>
  <si>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</si>
  <si>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</si>
  <si>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</si>
  <si>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</si>
  <si>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</si>
  <si>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</si>
  <si>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</si>
  <si>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</si>
  <si>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</si>
  <si>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</si>
  <si>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</si>
  <si>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</si>
  <si>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</si>
  <si>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</si>
  <si>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</si>
  <si>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</si>
  <si>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</si>
  <si>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</si>
  <si>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</si>
  <si>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</si>
  <si>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</si>
  <si>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</si>
  <si>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</si>
  <si>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</si>
  <si>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</si>
  <si>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</si>
  <si>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</si>
  <si>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</si>
  <si>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</si>
  <si>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</si>
  <si>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</si>
  <si>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</si>
  <si>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</si>
  <si>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</si>
  <si>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</si>
  <si>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</si>
  <si>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</si>
  <si>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</si>
  <si>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</si>
  <si>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</si>
  <si>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</si>
  <si>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</si>
  <si>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</si>
  <si>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</si>
  <si>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</si>
  <si>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</si>
  <si>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</si>
  <si>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</si>
  <si>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</si>
  <si>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</si>
  <si>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</si>
  <si>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</si>
  <si>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</si>
  <si>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</si>
  <si>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</si>
  <si>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</si>
  <si>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</si>
  <si>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</si>
  <si>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</si>
  <si>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</si>
  <si>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</si>
  <si>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</si>
  <si>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</si>
  <si>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</si>
  <si>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</si>
  <si>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</si>
  <si>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</si>
  <si>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</si>
  <si>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</si>
  <si>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</si>
  <si>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</si>
  <si>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</si>
  <si>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</si>
  <si>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</si>
  <si>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</si>
  <si>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</si>
  <si>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</si>
  <si>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</si>
  <si>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</si>
  <si>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</si>
  <si>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</si>
  <si>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</si>
  <si>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</si>
  <si>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</si>
  <si>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</si>
  <si>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</si>
  <si>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</si>
  <si>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</si>
  <si>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</si>
  <si>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</si>
  <si>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</si>
  <si>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</si>
  <si>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</si>
  <si>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</si>
  <si>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</si>
  <si>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</si>
  <si>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</si>
  <si>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</si>
  <si>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</si>
  <si>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</si>
  <si>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</si>
  <si>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</si>
  <si>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</si>
  <si>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</si>
  <si>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</si>
  <si>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</si>
  <si>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</si>
  <si>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</si>
  <si>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</si>
  <si>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</si>
  <si>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</si>
  <si>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</si>
  <si>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</si>
  <si>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</si>
  <si>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</si>
  <si>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</si>
  <si>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</si>
  <si>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</si>
  <si>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</si>
  <si>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</si>
  <si>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</si>
  <si>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</si>
  <si>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</si>
  <si>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</si>
  <si>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</si>
  <si>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</si>
  <si>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</si>
  <si>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</si>
  <si>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</si>
  <si>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</si>
  <si>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</si>
  <si>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</si>
  <si>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</si>
  <si>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</si>
  <si>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</si>
  <si>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</si>
  <si>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</si>
  <si>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</si>
  <si>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</si>
  <si>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</si>
  <si>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</si>
  <si>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</si>
  <si>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</si>
  <si>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</si>
  <si>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</si>
  <si>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</si>
  <si>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</si>
  <si>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</si>
  <si>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</si>
  <si>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</si>
  <si>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</si>
  <si>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</si>
  <si>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</si>
  <si>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</si>
  <si>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</si>
  <si>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</si>
  <si>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</si>
  <si>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</si>
  <si>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</si>
  <si>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</si>
  <si>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</si>
  <si>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</si>
  <si>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</si>
  <si>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</si>
  <si>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</si>
  <si>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</si>
  <si>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</si>
  <si>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</si>
  <si>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</si>
  <si>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</si>
  <si>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</si>
  <si>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</si>
  <si>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</si>
  <si>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</si>
  <si>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</si>
  <si>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</si>
  <si>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</si>
  <si>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</si>
  <si>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</si>
  <si>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</si>
  <si>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</si>
  <si>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</si>
  <si>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</si>
  <si>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</si>
  <si>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</si>
  <si>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</si>
  <si>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</si>
  <si>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</si>
  <si>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</si>
  <si>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</si>
  <si>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</si>
  <si>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</si>
  <si>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</si>
  <si>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</si>
  <si>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</si>
  <si>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</si>
  <si>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</si>
  <si>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</si>
  <si>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</si>
  <si>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</si>
  <si>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</si>
  <si>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</si>
  <si>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</si>
  <si>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</si>
  <si>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</si>
  <si>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</si>
  <si>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</si>
  <si>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</si>
  <si>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</si>
  <si>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</si>
  <si>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</si>
  <si>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</si>
  <si>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</si>
  <si>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</si>
  <si>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</si>
  <si>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</si>
  <si>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</si>
  <si>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</si>
  <si>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</si>
  <si>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</si>
  <si>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</si>
  <si>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</si>
  <si>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</si>
  <si>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</si>
  <si>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</si>
  <si>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</si>
  <si>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</si>
  <si>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</si>
  <si>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</si>
  <si>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</si>
  <si>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</si>
  <si>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</si>
  <si>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</si>
  <si>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</si>
  <si>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</si>
  <si>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</si>
  <si>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</si>
  <si>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</si>
  <si>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</si>
  <si>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</si>
  <si>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</si>
  <si>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</si>
  <si>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</si>
  <si>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</si>
  <si>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</si>
  <si>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</si>
  <si>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</si>
  <si>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</si>
  <si>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</si>
  <si>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</si>
  <si>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</si>
  <si>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</si>
  <si>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</si>
  <si>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</si>
  <si>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</si>
  <si>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</si>
  <si>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</si>
  <si>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</si>
  <si>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</si>
  <si>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</si>
  <si>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</si>
  <si>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</si>
  <si>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</si>
  <si>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</si>
  <si>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</si>
  <si>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</si>
  <si>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</si>
  <si>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</si>
  <si>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</si>
  <si>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</si>
  <si>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</si>
  <si>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</si>
  <si>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</si>
  <si>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</si>
  <si>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</si>
  <si>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</si>
  <si>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</si>
  <si>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</si>
  <si>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</si>
  <si>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</si>
  <si>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</si>
  <si>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</si>
  <si>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</si>
  <si>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</si>
  <si>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</si>
  <si>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</si>
  <si>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</si>
  <si>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</si>
  <si>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</si>
  <si>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</si>
  <si>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</si>
  <si>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</si>
  <si>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</si>
  <si>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</si>
  <si>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</si>
  <si>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</si>
  <si>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</si>
  <si>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</si>
  <si>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</si>
  <si>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</si>
  <si>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</si>
  <si>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</si>
  <si>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</si>
  <si>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</si>
  <si>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</si>
  <si>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</si>
  <si>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</si>
  <si>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</si>
  <si>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</si>
  <si>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</si>
  <si>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</si>
  <si>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</si>
  <si>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</si>
  <si>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</si>
  <si>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</si>
  <si>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</si>
  <si>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</si>
  <si>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</si>
  <si>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</si>
  <si>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</si>
  <si>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</si>
  <si>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</si>
  <si>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</si>
  <si>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</si>
  <si>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</si>
  <si>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</si>
  <si>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</si>
  <si>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</si>
  <si>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</si>
  <si>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</si>
  <si>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</si>
  <si>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</si>
  <si>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</si>
  <si>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</si>
  <si>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</si>
  <si>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</si>
  <si>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</si>
  <si>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</si>
  <si>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</si>
  <si>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</si>
  <si>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</si>
  <si>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</si>
  <si>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</si>
  <si>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</si>
  <si>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</si>
  <si>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</si>
  <si>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</si>
  <si>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</si>
  <si>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</si>
  <si>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</si>
  <si>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</si>
  <si>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</si>
  <si>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</si>
  <si>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</si>
  <si>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</si>
  <si>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</si>
  <si>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</si>
  <si>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</si>
  <si>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</si>
  <si>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</si>
  <si>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</si>
  <si>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</si>
  <si>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</si>
  <si>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</si>
  <si>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</si>
  <si>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</si>
  <si>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</si>
  <si>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</si>
  <si>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</si>
  <si>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</si>
  <si>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</si>
  <si>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</si>
  <si>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</si>
  <si>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</si>
  <si>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</si>
  <si>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</si>
  <si>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</si>
  <si>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</si>
  <si>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</si>
  <si>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</si>
  <si>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</si>
  <si>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</si>
  <si>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</si>
  <si>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</si>
  <si>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</si>
  <si>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</si>
  <si>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</si>
  <si>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</si>
  <si>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</si>
  <si>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</si>
  <si>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</si>
  <si>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</si>
  <si>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</si>
  <si>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</si>
  <si>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</si>
  <si>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</si>
  <si>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</si>
  <si>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</si>
  <si>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</si>
  <si>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</si>
  <si>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</si>
  <si>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</si>
  <si>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</si>
  <si>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</si>
  <si>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</si>
  <si>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</si>
  <si>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</si>
  <si>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</si>
  <si>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</si>
  <si>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</si>
  <si>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</si>
  <si>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</si>
  <si>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</si>
  <si>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</si>
  <si>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</si>
  <si>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</si>
  <si>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</si>
  <si>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</si>
  <si>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</si>
  <si>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</si>
  <si>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</si>
  <si>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</si>
  <si>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</si>
  <si>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</si>
  <si>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</si>
  <si>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</si>
  <si>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</si>
  <si>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</si>
  <si>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</si>
  <si>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</si>
  <si>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</si>
  <si>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</si>
  <si>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</si>
  <si>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</si>
  <si>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</si>
  <si>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</si>
  <si>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</si>
  <si>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</si>
  <si>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</si>
  <si>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</si>
  <si>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</si>
  <si>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</si>
  <si>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</si>
  <si>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</si>
  <si>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</si>
  <si>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</si>
  <si>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</si>
  <si>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</si>
  <si>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</si>
  <si>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</si>
  <si>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</si>
  <si>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</si>
  <si>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</si>
  <si>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</si>
  <si>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</si>
  <si>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</si>
  <si>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</si>
  <si>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</si>
  <si>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</si>
  <si>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</si>
  <si>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</si>
  <si>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</si>
  <si>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</si>
  <si>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</si>
  <si>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</si>
  <si>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</si>
  <si>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</si>
  <si>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</si>
  <si>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</si>
  <si>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</si>
  <si>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</si>
  <si>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</si>
  <si>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</si>
  <si>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</si>
  <si>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</si>
  <si>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</si>
  <si>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</si>
  <si>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</si>
  <si>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</si>
  <si>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</si>
  <si>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</si>
  <si>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</si>
  <si>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</si>
  <si>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</si>
  <si>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</si>
  <si>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</si>
  <si>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</si>
  <si>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</si>
  <si>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</si>
  <si>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</si>
  <si>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</si>
  <si>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</si>
  <si>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</si>
  <si>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</si>
  <si>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</si>
  <si>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</si>
  <si>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</si>
  <si>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</si>
  <si>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</si>
  <si>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</si>
  <si>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</si>
  <si>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</si>
  <si>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</si>
  <si>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</si>
  <si>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</si>
  <si>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</si>
  <si>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</si>
  <si>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</si>
  <si>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</si>
  <si>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</si>
  <si>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</si>
  <si>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</si>
  <si>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</si>
  <si>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</si>
  <si>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</si>
  <si>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</si>
  <si>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</si>
  <si>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</si>
  <si>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</si>
  <si>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</si>
  <si>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</si>
  <si>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</si>
  <si>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</si>
  <si>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</si>
  <si>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</si>
  <si>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</si>
  <si>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</si>
  <si>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</si>
  <si>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</si>
  <si>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</si>
  <si>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</si>
  <si>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</si>
  <si>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</si>
  <si>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</si>
  <si>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</si>
  <si>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</si>
  <si>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</si>
  <si>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</si>
  <si>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</si>
  <si>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</si>
  <si>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</si>
  <si>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</si>
  <si>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</si>
  <si>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</si>
  <si>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</si>
  <si>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</si>
  <si>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</si>
  <si>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</si>
  <si>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</si>
  <si>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</si>
  <si>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</si>
  <si>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</si>
  <si>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</si>
  <si>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</si>
  <si>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</si>
  <si>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</si>
  <si>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</si>
  <si>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</si>
  <si>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</si>
  <si>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</si>
  <si>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</si>
  <si>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</si>
  <si>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</si>
  <si>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</si>
  <si>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</si>
  <si>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</si>
  <si>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</si>
  <si>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</si>
  <si>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</si>
  <si>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</si>
  <si>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</si>
  <si>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</si>
  <si>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</si>
  <si>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</si>
  <si>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</si>
  <si>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</si>
  <si>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</si>
  <si>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</si>
  <si>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</si>
  <si>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</si>
  <si>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</si>
  <si>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</si>
  <si>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</si>
  <si>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</si>
  <si>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</si>
  <si>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</si>
  <si>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</si>
  <si>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</si>
  <si>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</si>
  <si>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</si>
  <si>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</si>
  <si>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</si>
  <si>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</si>
  <si>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</si>
  <si>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</si>
  <si>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</si>
  <si>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</si>
  <si>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</si>
  <si>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</si>
  <si>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</si>
  <si>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</si>
  <si>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</si>
  <si>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</si>
  <si>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</si>
  <si>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</si>
  <si>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</si>
  <si>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</si>
  <si>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</si>
  <si>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</si>
  <si>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</si>
  <si>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</si>
  <si>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</si>
  <si>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</si>
  <si>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</si>
  <si>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</si>
  <si>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</si>
  <si>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</si>
  <si>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</si>
  <si>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</si>
  <si>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</si>
  <si>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</si>
  <si>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</si>
  <si>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</si>
  <si>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</si>
  <si>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</si>
  <si>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</si>
  <si>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</si>
  <si>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</si>
  <si>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</si>
  <si>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</si>
  <si>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</si>
  <si>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</si>
  <si>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</si>
  <si>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</si>
  <si>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</si>
  <si>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</si>
  <si>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</si>
  <si>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</si>
  <si>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</si>
  <si>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</si>
  <si>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</si>
  <si>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</si>
  <si>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</si>
  <si>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</si>
  <si>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</si>
  <si>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</si>
  <si>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</si>
  <si>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</si>
  <si>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</si>
  <si>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</si>
  <si>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</si>
  <si>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</si>
  <si>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</si>
  <si>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</si>
  <si>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</si>
  <si>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</si>
  <si>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</si>
  <si>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</si>
  <si>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</si>
  <si>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</si>
  <si>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</si>
  <si>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</si>
  <si>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</si>
  <si>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</si>
  <si>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</si>
  <si>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</si>
  <si>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</si>
  <si>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</si>
  <si>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</si>
  <si>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</si>
  <si>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</si>
  <si>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</si>
  <si>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</si>
  <si>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</si>
  <si>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</si>
  <si>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</si>
  <si>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</si>
  <si>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</si>
  <si>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</si>
  <si>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</si>
  <si>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</si>
  <si>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</si>
  <si>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</si>
  <si>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</si>
  <si>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</si>
  <si>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</si>
  <si>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</si>
  <si>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</si>
  <si>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</si>
  <si>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</si>
  <si>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</si>
  <si>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</si>
  <si>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</si>
  <si>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</si>
  <si>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</si>
  <si>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</si>
  <si>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</si>
  <si>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</si>
  <si>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</si>
  <si>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</si>
  <si>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</si>
  <si>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</si>
  <si>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</si>
  <si>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</si>
  <si>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</si>
  <si>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</si>
  <si>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</si>
  <si>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</si>
  <si>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</si>
  <si>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</si>
  <si>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</si>
  <si>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</si>
  <si>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</si>
  <si>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</si>
  <si>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</si>
  <si>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</si>
  <si>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</si>
  <si>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</si>
  <si>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</si>
  <si>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</si>
  <si>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</si>
  <si>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</si>
  <si>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</si>
  <si>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</si>
  <si>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</si>
  <si>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</si>
  <si>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</si>
  <si>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</si>
  <si>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</si>
  <si>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</si>
  <si>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</si>
  <si>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</si>
  <si>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</si>
  <si>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</si>
  <si>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</si>
  <si>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</si>
  <si>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</si>
  <si>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</si>
  <si>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</si>
  <si>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</si>
  <si>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</si>
  <si>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</si>
  <si>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</si>
  <si>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</si>
  <si>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</si>
  <si>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</si>
  <si>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</si>
  <si>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</si>
  <si>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</si>
  <si>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</si>
  <si>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</si>
  <si>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</si>
  <si>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</si>
  <si>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</si>
  <si>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</si>
  <si>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</si>
  <si>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</si>
  <si>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</si>
  <si>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</si>
  <si>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</si>
  <si>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</si>
  <si>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</si>
  <si>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</si>
  <si>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</si>
  <si>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</si>
  <si>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</si>
  <si>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</si>
  <si>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</si>
  <si>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</si>
  <si>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</si>
  <si>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</si>
  <si>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</si>
  <si>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</si>
  <si>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</si>
  <si>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</si>
  <si>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</si>
  <si>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</si>
  <si>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</si>
  <si>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</si>
  <si>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</si>
  <si>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</si>
  <si>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</si>
  <si>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</si>
  <si>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</si>
  <si>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</si>
  <si>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</si>
  <si>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</si>
  <si>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</si>
  <si>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</si>
  <si>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</si>
  <si>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</si>
  <si>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</si>
  <si>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</si>
  <si>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</si>
  <si>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</si>
  <si>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</si>
  <si>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</si>
  <si>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</si>
  <si>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</si>
  <si>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</si>
  <si>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</si>
  <si>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</si>
  <si>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</si>
  <si>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</si>
  <si>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</si>
  <si>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</si>
  <si>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</si>
  <si>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</si>
  <si>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</si>
  <si>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</si>
  <si>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</si>
  <si>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</si>
  <si>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</si>
  <si>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</si>
  <si>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</si>
  <si>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</si>
  <si>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</si>
  <si>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</si>
  <si>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</si>
  <si>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</si>
  <si>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</si>
  <si>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</si>
  <si>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</si>
  <si>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</si>
  <si>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</si>
  <si>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</si>
  <si>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</si>
  <si>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</si>
  <si>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</si>
  <si>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</si>
  <si>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</si>
  <si>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</si>
  <si>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</si>
  <si>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</si>
  <si>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</si>
  <si>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</si>
  <si>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</si>
  <si>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</si>
  <si>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</si>
  <si>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</si>
  <si>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</si>
  <si>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</si>
  <si>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</si>
  <si>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</si>
  <si>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</si>
  <si>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</si>
  <si>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</si>
  <si>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</si>
  <si>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</si>
  <si>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</si>
  <si>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</si>
  <si>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</si>
  <si>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</si>
  <si>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</si>
  <si>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</si>
  <si>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</si>
  <si>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</si>
  <si>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</si>
  <si>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</si>
  <si>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</si>
  <si>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</si>
  <si>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</si>
  <si>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</si>
  <si>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</si>
  <si>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</si>
  <si>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</si>
  <si>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</si>
  <si>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</si>
  <si>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</si>
  <si>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</si>
  <si>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</si>
  <si>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</si>
  <si>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</si>
  <si>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</si>
  <si>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</si>
  <si>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</si>
  <si>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</si>
  <si>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</si>
  <si>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</si>
  <si>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</si>
  <si>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</si>
  <si>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</si>
  <si>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</si>
  <si>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</si>
  <si>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</si>
  <si>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</si>
  <si>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</si>
  <si>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</si>
  <si>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</si>
  <si>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</si>
  <si>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</si>
  <si>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</si>
  <si>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</si>
  <si>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</si>
  <si>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</si>
  <si>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</si>
  <si>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</si>
  <si>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</si>
  <si>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</si>
  <si>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</si>
  <si>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</si>
  <si>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</si>
  <si>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</si>
  <si>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</si>
  <si>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</si>
  <si>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</si>
  <si>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</si>
  <si>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</si>
  <si>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</si>
  <si>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</si>
  <si>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</si>
  <si>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</si>
  <si>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</si>
  <si>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</si>
  <si>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</si>
  <si>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</si>
  <si>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</si>
  <si>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</si>
  <si>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</si>
  <si>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</si>
  <si>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</si>
  <si>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</si>
  <si>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</si>
  <si>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</si>
  <si>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</si>
  <si>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</si>
  <si>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</si>
  <si>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</si>
  <si>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</si>
  <si>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</si>
  <si>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</si>
  <si>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</si>
  <si>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</si>
  <si>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</si>
  <si>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</si>
  <si>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</si>
  <si>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</si>
  <si>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</si>
  <si>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</si>
  <si>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</si>
  <si>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</si>
  <si>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</si>
  <si>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</si>
  <si>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</si>
  <si>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</si>
  <si>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</si>
  <si>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</si>
  <si>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</si>
  <si>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</si>
  <si>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</si>
  <si>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</si>
  <si>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</si>
  <si>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</si>
  <si>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</si>
  <si>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</si>
  <si>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</si>
  <si>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</si>
  <si>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</si>
  <si>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</si>
  <si>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</si>
  <si>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</si>
  <si>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</si>
  <si>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</si>
  <si>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</si>
  <si>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</si>
  <si>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</si>
  <si>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</si>
  <si>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</si>
  <si>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</si>
  <si>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</si>
  <si>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</si>
  <si>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</si>
  <si>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</si>
  <si>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</si>
  <si>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</si>
  <si>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</si>
  <si>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</si>
  <si>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</si>
  <si>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</si>
  <si>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</si>
  <si>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</si>
  <si>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</si>
  <si>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</si>
  <si>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</si>
  <si>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</si>
  <si>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</si>
  <si>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</si>
  <si>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</si>
  <si>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</si>
  <si>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</si>
  <si>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</si>
  <si>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</si>
  <si>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</si>
  <si>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</si>
  <si>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</si>
  <si>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</si>
  <si>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</si>
  <si>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</si>
  <si>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</si>
  <si>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</si>
  <si>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</si>
  <si>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</si>
  <si>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</si>
  <si>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</si>
  <si>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</si>
  <si>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</si>
  <si>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</si>
  <si>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</si>
  <si>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</si>
  <si>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</si>
  <si>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</si>
  <si>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</si>
  <si>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</si>
  <si>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</si>
  <si>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</si>
  <si>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</si>
  <si>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</si>
  <si>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</si>
  <si>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</si>
  <si>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</si>
  <si>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</si>
  <si>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</si>
  <si>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</si>
  <si>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</si>
  <si>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</si>
  <si>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</si>
  <si>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</si>
  <si>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</si>
  <si>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</si>
  <si>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</si>
  <si>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</si>
  <si>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</si>
  <si>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</si>
  <si>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</si>
  <si>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</si>
  <si>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</si>
  <si>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</si>
  <si>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</si>
  <si>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</si>
  <si>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</si>
  <si>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</si>
  <si>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</si>
  <si>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</si>
  <si>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</si>
  <si>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</si>
  <si>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</si>
  <si>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</si>
  <si>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</si>
  <si>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</si>
  <si>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</si>
  <si>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</si>
  <si>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</si>
  <si>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</si>
  <si>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</si>
  <si>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</si>
  <si>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</si>
  <si>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</si>
  <si>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</si>
  <si>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</si>
  <si>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</si>
  <si>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</si>
  <si>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</si>
  <si>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</si>
  <si>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</si>
  <si>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</si>
  <si>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</si>
  <si>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</si>
  <si>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</si>
  <si>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</si>
  <si>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</si>
  <si>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</si>
  <si>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</si>
  <si>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</si>
  <si>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</si>
  <si>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</si>
  <si>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</si>
  <si>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</si>
  <si>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</si>
  <si>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</si>
  <si>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</si>
  <si>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</si>
  <si>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</si>
  <si>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</si>
  <si>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</si>
  <si>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</si>
  <si>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</si>
  <si>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</si>
  <si>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</si>
  <si>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</si>
  <si>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</si>
  <si>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</si>
  <si>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</si>
  <si>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</si>
  <si>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</si>
  <si>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</si>
  <si>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</si>
  <si>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</si>
  <si>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</si>
  <si>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</si>
  <si>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</si>
  <si>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</si>
  <si>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</si>
  <si>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</si>
  <si>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</si>
  <si>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</si>
  <si>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</si>
  <si>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</si>
  <si>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</si>
  <si>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</si>
  <si>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</si>
  <si>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</si>
  <si>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</si>
  <si>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</si>
  <si>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</si>
  <si>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</si>
  <si>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</si>
  <si>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</si>
  <si>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</si>
  <si>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</si>
  <si>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</si>
  <si>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</si>
  <si>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</si>
  <si>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</si>
  <si>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</si>
  <si>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</si>
  <si>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</si>
  <si>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</si>
  <si>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</si>
  <si>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</si>
  <si>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</si>
  <si>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</si>
  <si>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</si>
  <si>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</si>
  <si>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</si>
  <si>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</si>
  <si>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</si>
  <si>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</si>
  <si>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</si>
  <si>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</si>
  <si>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</si>
  <si>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</si>
  <si>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</si>
  <si>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</si>
  <si>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</si>
  <si>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</si>
  <si>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</si>
  <si>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</si>
  <si>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</si>
  <si>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</si>
  <si>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</si>
  <si>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</si>
  <si>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</si>
  <si>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</si>
  <si>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</si>
  <si>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</si>
  <si>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</si>
  <si>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</si>
  <si>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</si>
  <si>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</si>
  <si>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</si>
  <si>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</si>
  <si>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</si>
  <si>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</si>
  <si>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</si>
  <si>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</si>
  <si>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</si>
  <si>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</si>
  <si>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</si>
  <si>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</si>
  <si>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</si>
  <si>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</si>
  <si>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</si>
  <si>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</si>
  <si>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</si>
  <si>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</si>
  <si>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</si>
  <si>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</si>
  <si>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</si>
  <si>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</si>
  <si>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</si>
  <si>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</si>
  <si>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</si>
  <si>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</si>
  <si>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</si>
  <si>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</si>
  <si>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</si>
  <si>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</si>
  <si>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</si>
  <si>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</si>
  <si>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</si>
  <si>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</si>
  <si>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</si>
  <si>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</si>
  <si>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</si>
  <si>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</si>
  <si>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</si>
  <si>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</si>
  <si>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</si>
  <si>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</si>
  <si>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</si>
  <si>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</si>
  <si>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</si>
  <si>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</si>
  <si>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</si>
  <si>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</si>
  <si>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</si>
  <si>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</si>
  <si>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</si>
  <si>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</si>
  <si>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</si>
  <si>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</si>
  <si>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</si>
  <si>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</si>
  <si>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</si>
  <si>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</si>
  <si>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</si>
  <si>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</si>
  <si>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</si>
  <si>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</si>
  <si>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</si>
  <si>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</si>
  <si>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</si>
  <si>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</si>
  <si>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</si>
  <si>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</si>
  <si>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</si>
  <si>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</si>
  <si>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</si>
  <si>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</si>
  <si>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</si>
  <si>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</si>
  <si>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</si>
  <si>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</si>
  <si>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</si>
  <si>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</si>
  <si>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</si>
  <si>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</si>
  <si>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</si>
  <si>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</si>
  <si>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</si>
  <si>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</si>
  <si>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</si>
  <si>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</si>
  <si>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</si>
  <si>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</si>
  <si>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</si>
  <si>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</si>
  <si>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</si>
  <si>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</si>
  <si>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</si>
  <si>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</si>
  <si>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</si>
  <si>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</si>
  <si>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</si>
  <si>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</si>
  <si>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</si>
  <si>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</si>
  <si>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</si>
  <si>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</si>
  <si>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</si>
  <si>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</si>
  <si>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</si>
  <si>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</si>
  <si>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</si>
  <si>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</si>
  <si>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</si>
  <si>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</si>
  <si>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</si>
  <si>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</si>
  <si>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</si>
  <si>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</si>
  <si>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</si>
  <si>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</si>
  <si>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</si>
  <si>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</si>
  <si>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</si>
  <si>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</si>
  <si>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</si>
  <si>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</si>
  <si>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</si>
  <si>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</si>
  <si>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</si>
  <si>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</si>
  <si>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</si>
  <si>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</si>
  <si>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</si>
  <si>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</si>
  <si>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</si>
  <si>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</si>
  <si>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</si>
  <si>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</si>
  <si>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</si>
  <si>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</si>
  <si>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</si>
  <si>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</si>
  <si>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</si>
  <si>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</si>
  <si>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</si>
  <si>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</si>
  <si>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</si>
  <si>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</si>
  <si>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</si>
  <si>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</si>
  <si>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</si>
  <si>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</si>
  <si>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</si>
  <si>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</si>
  <si>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</si>
  <si>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</si>
  <si>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</si>
  <si>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</si>
  <si>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</si>
  <si>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</si>
  <si>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</si>
  <si>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</si>
  <si>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</si>
  <si>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</si>
  <si>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</si>
  <si>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</si>
  <si>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</si>
  <si>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</si>
  <si>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</si>
  <si>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</si>
  <si>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</si>
  <si>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</si>
  <si>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</si>
  <si>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</si>
  <si>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</si>
  <si>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</si>
  <si>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</si>
  <si>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</si>
  <si>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</si>
  <si>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</si>
  <si>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</si>
  <si>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</si>
  <si>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</si>
  <si>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</si>
  <si>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</si>
  <si>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</si>
  <si>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</si>
  <si>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</si>
  <si>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</si>
  <si>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</si>
  <si>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</si>
  <si>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</si>
  <si>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</si>
  <si>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</si>
  <si>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</si>
  <si>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</si>
  <si>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</si>
  <si>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</si>
  <si>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</si>
  <si>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</si>
  <si>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</si>
  <si>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</si>
  <si>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</si>
  <si>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</si>
  <si>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</si>
  <si>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</si>
  <si>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</si>
  <si>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</si>
  <si>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</si>
  <si>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</si>
  <si>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</si>
  <si>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</si>
  <si>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</si>
  <si>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</si>
  <si>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</si>
  <si>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</si>
  <si>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</si>
  <si>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</si>
  <si>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</si>
  <si>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</si>
  <si>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</si>
  <si>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</si>
  <si>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</si>
  <si>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</si>
  <si>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</si>
  <si>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</si>
  <si>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</si>
  <si>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</si>
  <si>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</si>
  <si>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</si>
  <si>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</si>
  <si>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</si>
  <si>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</si>
  <si>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</si>
  <si>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</si>
  <si>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</si>
  <si>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</si>
  <si>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</si>
  <si>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</si>
  <si>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</si>
  <si>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</si>
  <si>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</si>
  <si>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</si>
  <si>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</si>
  <si>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</si>
  <si>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</si>
  <si>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</si>
  <si>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</si>
  <si>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</si>
  <si>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</si>
  <si>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</si>
  <si>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</si>
  <si>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</si>
  <si>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</si>
  <si>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</si>
  <si>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</si>
  <si>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</si>
  <si>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</si>
  <si>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</si>
  <si>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</si>
  <si>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</si>
  <si>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</si>
  <si>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</si>
  <si>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</si>
  <si>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</si>
  <si>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</si>
  <si>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</si>
  <si>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</si>
  <si>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</si>
  <si>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</si>
  <si>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</si>
  <si>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</si>
  <si>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</si>
  <si>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</si>
  <si>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</si>
  <si>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</si>
  <si>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</si>
  <si>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</si>
  <si>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</si>
  <si>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</si>
  <si>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</si>
  <si>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</si>
  <si>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</si>
  <si>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</si>
  <si>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</si>
  <si>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</si>
  <si>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</si>
  <si>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</si>
  <si>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</si>
  <si>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</si>
  <si>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</si>
  <si>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</si>
  <si>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</si>
  <si>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</si>
  <si>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</si>
  <si>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</si>
  <si>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</si>
  <si>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</si>
  <si>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</si>
  <si>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</si>
  <si>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</si>
  <si>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</si>
  <si>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</si>
  <si>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</si>
  <si>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</si>
  <si>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</si>
  <si>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</si>
  <si>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</si>
  <si>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</si>
  <si>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</si>
  <si>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</si>
  <si>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</si>
  <si>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</si>
  <si>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</si>
  <si>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</si>
  <si>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</si>
  <si>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</si>
  <si>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</si>
  <si>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</si>
  <si>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</si>
  <si>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</si>
  <si>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</si>
  <si>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</si>
  <si>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</si>
  <si>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</si>
  <si>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</si>
  <si>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</si>
  <si>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</si>
  <si>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</si>
  <si>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</si>
  <si>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</si>
  <si>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</si>
  <si>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</si>
  <si>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</si>
  <si>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</si>
  <si>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</si>
  <si>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</si>
  <si>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</si>
  <si>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</si>
  <si>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</si>
  <si>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</si>
  <si>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</si>
  <si>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</si>
  <si>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</si>
  <si>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</si>
  <si>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</si>
  <si>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</si>
  <si>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</si>
  <si>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</si>
  <si>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</si>
  <si>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</si>
  <si>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</si>
  <si>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</si>
  <si>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</si>
  <si>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</si>
  <si>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</si>
  <si>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</si>
  <si>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</si>
  <si>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</si>
  <si>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</si>
  <si>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</si>
  <si>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</si>
  <si>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</si>
  <si>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</si>
  <si>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</si>
  <si>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</si>
  <si>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</si>
  <si>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</si>
  <si>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</si>
  <si>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</si>
  <si>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</si>
  <si>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</si>
  <si>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</si>
  <si>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</si>
  <si>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</si>
  <si>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</si>
  <si>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</si>
  <si>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</si>
  <si>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</si>
  <si>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</si>
  <si>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</si>
  <si>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</si>
  <si>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</si>
  <si>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</si>
  <si>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</si>
  <si>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</si>
  <si>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</si>
  <si>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</si>
  <si>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</si>
  <si>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</si>
  <si>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</si>
  <si>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</si>
  <si>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</si>
  <si>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</si>
  <si>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</si>
  <si>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</si>
  <si>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</si>
  <si>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</si>
  <si>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</si>
  <si>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</si>
  <si>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</si>
  <si>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</si>
  <si>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</si>
  <si>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</si>
  <si>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</si>
  <si>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</si>
  <si>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</si>
  <si>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</si>
  <si>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</si>
  <si>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</si>
  <si>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</si>
  <si>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</si>
  <si>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</si>
  <si>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</si>
  <si>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</si>
  <si>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</si>
  <si>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</si>
  <si>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</si>
  <si>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</si>
  <si>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</si>
  <si>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</si>
  <si>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</si>
  <si>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</si>
  <si>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</si>
  <si>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</si>
  <si>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</si>
  <si>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</si>
  <si>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</si>
  <si>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</si>
  <si>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</si>
  <si>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</si>
  <si>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</si>
  <si>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</si>
  <si>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</si>
  <si>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</si>
  <si>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</si>
  <si>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</si>
  <si>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</si>
  <si>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</si>
  <si>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</si>
  <si>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</si>
  <si>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</si>
  <si>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</si>
  <si>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</si>
  <si>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</si>
  <si>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</si>
  <si>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</si>
  <si>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</si>
  <si>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</si>
  <si>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</si>
  <si>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</si>
  <si>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</si>
  <si>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</si>
  <si>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</si>
  <si>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</si>
  <si>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</si>
  <si>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</si>
  <si>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</si>
  <si>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</si>
  <si>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</si>
  <si>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</si>
  <si>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</si>
  <si>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</si>
  <si>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</si>
  <si>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</si>
  <si>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</si>
  <si>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</si>
  <si>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</si>
  <si>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</si>
  <si>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</si>
  <si>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</si>
  <si>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</si>
  <si>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</si>
  <si>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</si>
  <si>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</si>
  <si>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</si>
  <si>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</si>
  <si>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</si>
  <si>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</si>
  <si>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</si>
  <si>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</si>
  <si>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</si>
  <si>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</si>
  <si>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</si>
  <si>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</si>
  <si>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</si>
  <si>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</si>
  <si>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</si>
  <si>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</si>
  <si>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</si>
  <si>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</si>
  <si>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</si>
  <si>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</si>
  <si>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</si>
  <si>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</si>
  <si>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</si>
  <si>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</si>
  <si>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</si>
  <si>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</si>
  <si>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</si>
  <si>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</si>
  <si>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</si>
  <si>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</si>
  <si>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</si>
  <si>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</si>
  <si>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</si>
  <si>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</si>
  <si>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</si>
  <si>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</si>
  <si>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</si>
  <si>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</si>
  <si>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</si>
  <si>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</si>
  <si>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</si>
  <si>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</si>
  <si>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</si>
  <si>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</si>
  <si>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</si>
  <si>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</si>
  <si>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</si>
  <si>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</si>
  <si>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</si>
  <si>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</si>
  <si>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</si>
  <si>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</si>
  <si>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</si>
  <si>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</si>
  <si>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</si>
  <si>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</si>
  <si>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</si>
  <si>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</si>
  <si>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</si>
  <si>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</si>
  <si>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</si>
  <si>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</si>
  <si>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</si>
  <si>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</si>
  <si>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</si>
  <si>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</si>
  <si>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</si>
  <si>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</si>
  <si>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</si>
  <si>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</si>
  <si>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</si>
  <si>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</si>
  <si>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</si>
  <si>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</si>
  <si>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</si>
  <si>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</si>
  <si>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</si>
  <si>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</si>
  <si>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</si>
  <si>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</si>
  <si>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</si>
  <si>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</si>
  <si>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</si>
  <si>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</si>
  <si>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</si>
  <si>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</si>
  <si>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</si>
  <si>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</si>
  <si>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</si>
  <si>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</si>
  <si>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</si>
  <si>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</si>
  <si>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</si>
  <si>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</si>
  <si>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</si>
  <si>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</si>
  <si>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</si>
  <si>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</si>
  <si>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</si>
  <si>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</si>
  <si>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</si>
  <si>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</si>
  <si>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</si>
  <si>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</si>
  <si>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</si>
  <si>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</si>
  <si>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</si>
  <si>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</si>
  <si>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</si>
  <si>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</si>
  <si>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</si>
  <si>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</si>
  <si>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</si>
  <si>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</si>
  <si>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</si>
  <si>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</si>
  <si>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</si>
  <si>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</si>
  <si>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</si>
  <si>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</si>
  <si>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</si>
  <si>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</si>
  <si>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</si>
  <si>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</si>
  <si>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</si>
  <si>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</si>
  <si>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</si>
  <si>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</si>
  <si>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</si>
  <si>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</si>
  <si>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</si>
  <si>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</si>
  <si>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</si>
  <si>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</si>
  <si>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</si>
  <si>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</si>
  <si>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</si>
  <si>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</si>
  <si>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</si>
  <si>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</si>
  <si>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</si>
  <si>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</si>
  <si>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</si>
  <si>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</si>
  <si>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</si>
  <si>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</si>
  <si>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</si>
  <si>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</si>
  <si>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</si>
  <si>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</si>
  <si>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</si>
  <si>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</si>
  <si>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</si>
  <si>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</si>
  <si>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</si>
  <si>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</si>
  <si>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</si>
  <si>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</si>
  <si>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</si>
  <si>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</si>
  <si>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</si>
  <si>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</si>
  <si>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</si>
  <si>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</si>
  <si>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</si>
  <si>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</si>
  <si>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</si>
  <si>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</si>
  <si>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</si>
  <si>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</si>
  <si>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</si>
  <si>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</si>
  <si>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</si>
  <si>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</si>
  <si>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</si>
  <si>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</si>
  <si>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</si>
  <si>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</si>
  <si>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</si>
  <si>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</si>
  <si>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</si>
  <si>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</si>
  <si>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</si>
  <si>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</si>
  <si>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</si>
  <si>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</si>
  <si>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</si>
  <si>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</si>
  <si>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</si>
  <si>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</si>
  <si>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</si>
  <si>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</si>
  <si>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</si>
  <si>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</si>
  <si>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</si>
  <si>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</si>
  <si>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</si>
  <si>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</si>
  <si>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</si>
  <si>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</si>
  <si>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</si>
  <si>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</si>
  <si>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</si>
  <si>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</si>
  <si>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</si>
  <si>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</si>
  <si>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</si>
  <si>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</si>
  <si>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</si>
  <si>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</si>
  <si>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</si>
  <si>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</si>
  <si>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</si>
  <si>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</si>
  <si>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</si>
  <si>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</si>
  <si>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</si>
  <si>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</si>
  <si>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</si>
  <si>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</si>
  <si>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</si>
  <si>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</si>
  <si>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</si>
  <si>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</si>
  <si>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</si>
  <si>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</si>
  <si>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</si>
  <si>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</si>
  <si>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</si>
  <si>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</si>
  <si>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</si>
  <si>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</si>
  <si>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</si>
  <si>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</si>
  <si>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</si>
  <si>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</si>
  <si>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</si>
  <si>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</si>
  <si>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</si>
  <si>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</si>
  <si>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</si>
  <si>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</si>
  <si>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</si>
  <si>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</si>
  <si>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</si>
  <si>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</si>
  <si>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</si>
  <si>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</si>
  <si>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</si>
  <si>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</si>
  <si>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</si>
  <si>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</si>
  <si>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</si>
  <si>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</si>
  <si>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</si>
  <si>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</si>
  <si>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</si>
  <si>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</si>
  <si>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</si>
  <si>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</si>
  <si>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</si>
  <si>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</si>
  <si>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</si>
  <si>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</si>
  <si>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</si>
  <si>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</si>
  <si>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</si>
  <si>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</si>
  <si>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</si>
  <si>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</si>
  <si>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</si>
  <si>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</si>
  <si>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</si>
  <si>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</si>
  <si>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</si>
  <si>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</si>
  <si>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</si>
  <si>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</si>
  <si>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</si>
  <si>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</si>
  <si>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</si>
  <si>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</si>
  <si>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</si>
  <si>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</si>
  <si>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</si>
  <si>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</si>
  <si>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</si>
  <si>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</si>
  <si>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</si>
  <si>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</si>
  <si>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</si>
  <si>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</si>
  <si>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</si>
  <si>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</si>
  <si>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</si>
  <si>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</si>
  <si>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</si>
  <si>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</si>
  <si>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</si>
  <si>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</si>
  <si>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</si>
  <si>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</si>
  <si>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</si>
  <si>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</si>
  <si>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</si>
  <si>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</si>
  <si>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</si>
  <si>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</si>
  <si>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</si>
  <si>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</si>
  <si>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</si>
  <si>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</si>
  <si>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</si>
  <si>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</si>
  <si>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</si>
  <si>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</si>
  <si>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</si>
  <si>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</si>
  <si>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</si>
  <si>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</si>
  <si>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</si>
  <si>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</si>
  <si>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</si>
  <si>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</si>
  <si>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</si>
  <si>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</si>
  <si>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</si>
  <si>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</si>
  <si>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</si>
  <si>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</si>
  <si>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</si>
  <si>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</si>
  <si>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</si>
  <si>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</si>
  <si>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</si>
  <si>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</si>
  <si>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</si>
  <si>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</si>
  <si>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</si>
  <si>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</si>
  <si>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</si>
  <si>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</si>
  <si>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</si>
  <si>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</si>
  <si>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</si>
  <si>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</si>
  <si>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</si>
  <si>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</si>
  <si>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</si>
  <si>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</si>
  <si>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</si>
  <si>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</si>
  <si>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</si>
  <si>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</si>
  <si>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</si>
  <si>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</si>
  <si>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</si>
  <si>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</si>
  <si>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</si>
  <si>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</si>
  <si>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</si>
  <si>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</si>
  <si>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</si>
  <si>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</si>
  <si>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</si>
  <si>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</si>
  <si>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</si>
  <si>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</si>
  <si>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</si>
  <si>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</si>
  <si>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</si>
  <si>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</si>
  <si>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</si>
  <si>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</si>
  <si>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</si>
  <si>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</si>
  <si>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</si>
  <si>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</si>
  <si>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</si>
  <si>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</si>
  <si>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</si>
  <si>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</si>
  <si>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</si>
  <si>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</si>
  <si>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</si>
  <si>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</si>
  <si>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</si>
  <si>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</si>
  <si>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</si>
  <si>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</si>
  <si>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</si>
  <si>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</si>
  <si>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</si>
  <si>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</si>
  <si>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</si>
  <si>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</si>
  <si>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</si>
  <si>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</si>
  <si>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</si>
  <si>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</si>
  <si>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</si>
  <si>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</si>
  <si>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</si>
  <si>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</si>
  <si>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</si>
  <si>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</si>
  <si>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</si>
  <si>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</si>
  <si>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</si>
  <si>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</si>
  <si>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</si>
  <si>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</si>
  <si>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</si>
  <si>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</si>
  <si>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</si>
  <si>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</si>
  <si>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</si>
  <si>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</si>
  <si>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</si>
  <si>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</si>
  <si>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</si>
  <si>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</si>
  <si>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</si>
  <si>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</si>
  <si>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</si>
  <si>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</si>
  <si>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</si>
  <si>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</si>
  <si>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</si>
  <si>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</si>
  <si>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</si>
  <si>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</si>
  <si>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</si>
  <si>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</si>
  <si>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</si>
  <si>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</si>
  <si>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</si>
  <si>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</si>
  <si>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</si>
  <si>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</si>
  <si>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</si>
  <si>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</si>
  <si>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</si>
  <si>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</si>
  <si>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</si>
  <si>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</si>
  <si>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</si>
  <si>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</si>
  <si>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</si>
  <si>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</si>
  <si>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</si>
  <si>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</si>
  <si>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</si>
  <si>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</si>
  <si>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</si>
  <si>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</si>
  <si>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</si>
  <si>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</si>
  <si>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</si>
  <si>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</si>
  <si>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</si>
  <si>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</si>
  <si>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</si>
  <si>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</si>
  <si>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</si>
  <si>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</si>
  <si>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</si>
  <si>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</si>
  <si>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</si>
  <si>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</si>
  <si>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</si>
  <si>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</si>
  <si>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</si>
  <si>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</si>
  <si>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</si>
  <si>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</si>
  <si>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</si>
  <si>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</si>
  <si>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</si>
  <si>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</si>
  <si>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</si>
  <si>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</si>
  <si>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</si>
  <si>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</si>
  <si>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</si>
  <si>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</si>
  <si>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</si>
  <si>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</si>
  <si>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</si>
  <si>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</si>
  <si>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</si>
  <si>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</si>
  <si>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</si>
  <si>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</si>
  <si>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</si>
  <si>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</si>
  <si>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</si>
  <si>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</si>
  <si>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</si>
  <si>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</si>
  <si>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</si>
  <si>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</si>
  <si>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</si>
  <si>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</si>
  <si>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</si>
  <si>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</si>
  <si>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</si>
  <si>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</si>
  <si>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</si>
  <si>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</si>
  <si>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</si>
  <si>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</si>
  <si>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</si>
  <si>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</si>
  <si>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</si>
  <si>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</si>
  <si>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</si>
  <si>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</si>
  <si>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</si>
  <si>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</si>
  <si>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</si>
  <si>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</si>
  <si>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</si>
  <si>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</si>
  <si>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</si>
  <si>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</si>
  <si>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</si>
  <si>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</si>
  <si>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</si>
  <si>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</si>
  <si>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</si>
  <si>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</si>
  <si>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</si>
  <si>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</si>
  <si>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</si>
  <si>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</si>
  <si>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</si>
  <si>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</si>
  <si>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</si>
  <si>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</si>
  <si>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</si>
  <si>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</si>
  <si>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</si>
  <si>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</si>
  <si>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</si>
  <si>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</si>
  <si>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</si>
  <si>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</si>
  <si>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</si>
  <si>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</si>
  <si>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</si>
  <si>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</si>
  <si>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</si>
  <si>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</si>
  <si>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</si>
  <si>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</si>
  <si>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</si>
  <si>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</si>
  <si>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</si>
  <si>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</si>
  <si>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</si>
  <si>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</si>
  <si>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</si>
  <si>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</si>
  <si>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</si>
  <si>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</si>
  <si>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</si>
  <si>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</si>
  <si>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</si>
  <si>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</si>
  <si>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</si>
  <si>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</si>
  <si>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</si>
  <si>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</si>
  <si>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</si>
  <si>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</si>
  <si>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</si>
  <si>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</si>
  <si>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</si>
  <si>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</si>
  <si>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</si>
  <si>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</si>
  <si>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</si>
  <si>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</si>
  <si>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</si>
  <si>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</si>
  <si>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</si>
  <si>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</si>
  <si>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</si>
  <si>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</si>
  <si>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</si>
  <si>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</si>
  <si>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</si>
  <si>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</si>
  <si>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</si>
  <si>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</si>
  <si>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</si>
  <si>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</si>
  <si>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</si>
  <si>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</si>
  <si>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</si>
  <si>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</si>
  <si>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</si>
  <si>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</si>
  <si>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</si>
  <si>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</si>
  <si>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</si>
  <si>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</si>
  <si>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</si>
  <si>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</si>
  <si>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</si>
  <si>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</si>
  <si>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</si>
  <si>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</si>
  <si>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</si>
  <si>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</si>
  <si>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</si>
  <si>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</si>
  <si>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</si>
  <si>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</si>
  <si>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</si>
  <si>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</si>
  <si>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</si>
  <si>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</si>
  <si>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</si>
  <si>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</si>
  <si>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</si>
  <si>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</si>
  <si>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</si>
  <si>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</si>
  <si>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</si>
  <si>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</si>
  <si>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</si>
  <si>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</si>
  <si>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</si>
  <si>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</si>
  <si>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</si>
  <si>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</si>
  <si>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</si>
  <si>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</si>
  <si>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</si>
  <si>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</si>
  <si>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</si>
  <si>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</si>
  <si>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</si>
  <si>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</si>
  <si>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</si>
  <si>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</si>
  <si>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</si>
  <si>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</si>
  <si>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</si>
  <si>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</si>
  <si>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</si>
  <si>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</si>
  <si>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</si>
  <si>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</si>
  <si>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</si>
  <si>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</si>
  <si>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</si>
  <si>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</si>
  <si>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</si>
  <si>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</si>
  <si>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</si>
  <si>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</si>
  <si>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</si>
  <si>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</si>
  <si>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</si>
  <si>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</si>
  <si>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</si>
  <si>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</si>
  <si>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</si>
  <si>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</si>
  <si>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</si>
  <si>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</si>
  <si>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</si>
  <si>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</si>
  <si>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</si>
  <si>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</si>
  <si>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</si>
  <si>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</si>
  <si>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</si>
  <si>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</si>
  <si>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</si>
  <si>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</si>
  <si>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</si>
  <si>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</si>
  <si>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</si>
  <si>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</si>
  <si>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</si>
  <si>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</si>
  <si>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</si>
  <si>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</si>
  <si>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</si>
  <si>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</si>
  <si>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</si>
  <si>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</si>
  <si>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</si>
  <si>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</si>
  <si>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</si>
  <si>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</si>
  <si>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</si>
  <si>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</si>
  <si>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</si>
  <si>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</si>
  <si>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</si>
  <si>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</si>
  <si>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</si>
  <si>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</si>
  <si>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</si>
  <si>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</si>
  <si>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</si>
  <si>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</si>
  <si>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</si>
  <si>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</si>
  <si>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</si>
  <si>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</si>
  <si>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</si>
  <si>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</si>
  <si>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</si>
  <si>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</si>
  <si>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</si>
  <si>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</si>
  <si>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</si>
  <si>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</si>
  <si>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</si>
  <si>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</si>
  <si>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</si>
  <si>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</si>
  <si>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</si>
  <si>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</si>
  <si>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</si>
  <si>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</si>
  <si>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</si>
  <si>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</si>
  <si>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</si>
  <si>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</si>
  <si>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</si>
  <si>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</si>
  <si>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</si>
  <si>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</si>
  <si>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</si>
  <si>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</si>
  <si>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</si>
  <si>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</si>
  <si>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</si>
  <si>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</si>
  <si>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</si>
  <si>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</si>
  <si>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</si>
  <si>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</si>
  <si>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</si>
  <si>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</si>
  <si>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</si>
  <si>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</si>
  <si>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</si>
  <si>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</si>
  <si>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</si>
  <si>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</si>
  <si>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</si>
  <si>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</si>
  <si>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</si>
  <si>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</si>
  <si>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</si>
  <si>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</si>
  <si>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</si>
  <si>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</si>
  <si>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</si>
  <si>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</si>
  <si>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</si>
  <si>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</si>
  <si>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</si>
  <si>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</si>
  <si>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</si>
  <si>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</si>
  <si>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</si>
  <si>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</si>
  <si>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</si>
  <si>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</si>
  <si>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</si>
  <si>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</si>
  <si>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</si>
  <si>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</si>
  <si>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</si>
  <si>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</si>
  <si>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</si>
  <si>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</si>
  <si>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</si>
  <si>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</si>
  <si>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</si>
  <si>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</si>
  <si>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</si>
  <si>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</si>
  <si>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</si>
  <si>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</si>
  <si>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</si>
  <si>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</si>
  <si>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</si>
  <si>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</si>
  <si>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</si>
  <si>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</si>
  <si>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</si>
  <si>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</si>
  <si>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</si>
  <si>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</si>
  <si>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</si>
  <si>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</si>
  <si>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</si>
  <si>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</si>
  <si>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</si>
  <si>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</si>
  <si>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</si>
  <si>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</si>
  <si>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</si>
  <si>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</si>
  <si>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</si>
  <si>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</si>
  <si>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</si>
  <si>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</si>
  <si>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</si>
  <si>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</si>
  <si>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</si>
  <si>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</si>
  <si>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</si>
  <si>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</si>
  <si>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</si>
  <si>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</si>
  <si>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</si>
  <si>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</si>
  <si>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</si>
  <si>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</si>
  <si>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</si>
  <si>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</si>
  <si>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</si>
  <si>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</si>
  <si>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</si>
  <si>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</si>
  <si>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</si>
  <si>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</si>
  <si>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</si>
  <si>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</si>
  <si>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</si>
  <si>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</si>
  <si>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</si>
  <si>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</si>
  <si>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</si>
  <si>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</si>
  <si>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</si>
  <si>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</si>
  <si>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</si>
  <si>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</si>
  <si>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</si>
  <si>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</si>
  <si>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</si>
  <si>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</si>
  <si>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</si>
  <si>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</si>
  <si>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</si>
  <si>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</si>
  <si>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</si>
  <si>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</si>
  <si>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</si>
  <si>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</si>
  <si>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</si>
  <si>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</si>
  <si>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</si>
  <si>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</si>
  <si>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</si>
  <si>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</si>
  <si>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</si>
  <si>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</si>
  <si>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</si>
  <si>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</si>
  <si>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</si>
  <si>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</si>
  <si>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</si>
  <si>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</si>
  <si>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</si>
  <si>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</si>
  <si>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</si>
  <si>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</si>
  <si>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</si>
  <si>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</si>
  <si>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</si>
  <si>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</si>
  <si>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</si>
  <si>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</si>
  <si>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</si>
  <si>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</si>
  <si>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</si>
  <si>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</si>
  <si>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</si>
  <si>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</si>
  <si>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</si>
  <si>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</si>
  <si>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</si>
  <si>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</si>
  <si>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</si>
  <si>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</si>
  <si>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</si>
  <si>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</si>
  <si>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</si>
  <si>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</si>
  <si>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</si>
  <si>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</si>
  <si>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</si>
  <si>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</si>
  <si>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</si>
  <si>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</si>
  <si>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</si>
  <si>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</si>
  <si>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</si>
  <si>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</si>
  <si>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</si>
  <si>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</si>
  <si>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</si>
  <si>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</si>
  <si>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</si>
  <si>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</si>
  <si>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</si>
  <si>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</si>
  <si>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</si>
  <si>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</si>
  <si>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</si>
  <si>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</si>
  <si>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</si>
  <si>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</si>
  <si>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</si>
  <si>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</si>
  <si>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</si>
  <si>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</si>
  <si>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</si>
  <si>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</si>
  <si>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</si>
  <si>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</si>
  <si>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</si>
  <si>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</si>
  <si>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</si>
  <si>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</si>
  <si>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</si>
  <si>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</si>
  <si>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</si>
  <si>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</si>
  <si>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</si>
  <si>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</si>
  <si>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</si>
  <si>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</si>
  <si>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</si>
  <si>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</si>
  <si>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</si>
  <si>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</si>
  <si>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</si>
  <si>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</si>
  <si>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</si>
  <si>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</si>
  <si>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</si>
  <si>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</si>
  <si>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</si>
  <si>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</si>
  <si>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</si>
  <si>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</si>
  <si>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</si>
  <si>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</si>
  <si>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</si>
  <si>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</si>
  <si>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</si>
  <si>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</si>
  <si>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</si>
  <si>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</si>
  <si>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</si>
  <si>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</si>
  <si>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</si>
  <si>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</si>
  <si>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</si>
  <si>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</si>
  <si>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</si>
  <si>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</si>
  <si>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</si>
  <si>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</si>
  <si>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</si>
  <si>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</si>
  <si>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</si>
  <si>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</si>
  <si>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</si>
  <si>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</si>
  <si>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</si>
  <si>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</si>
  <si>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</si>
  <si>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</si>
  <si>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</si>
  <si>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</si>
  <si>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</si>
  <si>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</si>
  <si>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</si>
  <si>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</si>
  <si>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</si>
  <si>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</si>
  <si>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</si>
  <si>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</si>
  <si>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</si>
  <si>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</si>
  <si>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</si>
  <si>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</si>
  <si>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</si>
  <si>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</si>
  <si>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</si>
  <si>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</si>
  <si>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</si>
  <si>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</si>
  <si>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</si>
  <si>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</si>
  <si>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</si>
  <si>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</si>
  <si>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</si>
  <si>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</si>
  <si>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</si>
  <si>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</si>
  <si>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</si>
  <si>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</si>
  <si>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</si>
  <si>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</si>
  <si>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</si>
  <si>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</si>
  <si>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</si>
  <si>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</si>
  <si>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</si>
  <si>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</si>
  <si>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</si>
  <si>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</si>
  <si>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</si>
  <si>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</si>
  <si>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</si>
  <si>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</si>
  <si>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</si>
  <si>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</si>
  <si>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</si>
  <si>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</si>
  <si>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</si>
  <si>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</si>
  <si>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</si>
  <si>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</si>
  <si>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</si>
  <si>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</si>
  <si>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</si>
  <si>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</si>
  <si>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</si>
  <si>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</si>
  <si>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</si>
  <si>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</si>
  <si>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</si>
  <si>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</si>
  <si>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</si>
  <si>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</si>
  <si>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</si>
  <si>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</si>
  <si>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</si>
  <si>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</si>
  <si>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</si>
  <si>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</si>
  <si>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</si>
  <si>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</si>
  <si>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</si>
  <si>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</si>
  <si>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</si>
  <si>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</si>
  <si>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</si>
  <si>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</si>
  <si>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</si>
  <si>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</si>
  <si>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</si>
  <si>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</si>
  <si>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</si>
  <si>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</si>
  <si>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</si>
  <si>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</si>
  <si>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</si>
  <si>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</si>
  <si>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</si>
  <si>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</si>
  <si>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</si>
  <si>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</si>
  <si>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</si>
  <si>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</si>
  <si>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</si>
  <si>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</si>
  <si>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</si>
  <si>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</si>
  <si>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</si>
  <si>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</si>
  <si>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</si>
  <si>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</si>
  <si>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</si>
  <si>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</si>
  <si>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</si>
  <si>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</si>
  <si>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</si>
  <si>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</si>
  <si>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</si>
  <si>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</si>
  <si>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</si>
  <si>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</si>
  <si>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</si>
  <si>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</si>
  <si>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</si>
  <si>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</si>
  <si>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</si>
  <si>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</si>
  <si>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</si>
  <si>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</si>
  <si>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</si>
  <si>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</si>
  <si>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</si>
  <si>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</si>
  <si>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</si>
  <si>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</si>
  <si>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</si>
  <si>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</si>
  <si>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</si>
  <si>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</si>
  <si>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</si>
  <si>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</si>
  <si>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</si>
  <si>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</si>
  <si>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</si>
  <si>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</si>
  <si>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</si>
  <si>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</si>
  <si>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</si>
  <si>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</si>
  <si>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</si>
  <si>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</si>
  <si>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</si>
  <si>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</si>
  <si>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</si>
  <si>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</si>
  <si>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</si>
  <si>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</si>
  <si>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</si>
  <si>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</si>
  <si>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</si>
  <si>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</si>
  <si>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</si>
  <si>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</si>
  <si>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</si>
  <si>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</si>
  <si>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</si>
  <si>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</si>
  <si>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</si>
  <si>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</si>
  <si>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</si>
  <si>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</si>
  <si>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</si>
  <si>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</si>
  <si>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</si>
  <si>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</si>
  <si>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</si>
  <si>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</si>
  <si>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</si>
  <si>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</si>
  <si>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</si>
  <si>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</si>
  <si>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</si>
  <si>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</si>
  <si>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</si>
  <si>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</si>
  <si>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</si>
  <si>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</si>
  <si>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</si>
  <si>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</si>
  <si>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</si>
  <si>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</si>
  <si>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</si>
  <si>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</si>
  <si>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</si>
  <si>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</si>
  <si>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</si>
  <si>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</si>
  <si>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</si>
  <si>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</si>
  <si>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</si>
  <si>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</si>
  <si>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</si>
  <si>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</si>
  <si>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</si>
  <si>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</si>
  <si>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</si>
  <si>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</si>
  <si>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</si>
  <si>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</si>
  <si>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</si>
  <si>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</si>
  <si>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</si>
  <si>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</si>
  <si>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</si>
  <si>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</si>
  <si>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</si>
  <si>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</si>
  <si>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</si>
  <si>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</si>
  <si>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</si>
  <si>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</si>
  <si>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</si>
  <si>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</si>
  <si>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</si>
  <si>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</si>
  <si>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</si>
  <si>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</si>
  <si>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</si>
  <si>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</si>
  <si>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</si>
  <si>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</si>
  <si>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</si>
  <si>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</si>
  <si>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</si>
  <si>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</si>
  <si>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</si>
  <si>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</si>
  <si>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</si>
  <si>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</si>
  <si>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</si>
  <si>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</si>
  <si>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</si>
  <si>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</si>
  <si>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</si>
  <si>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</si>
  <si>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</si>
  <si>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</si>
  <si>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</si>
  <si>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</si>
  <si>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</si>
  <si>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</si>
  <si>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</si>
  <si>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</si>
  <si>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</si>
  <si>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</si>
  <si>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</si>
  <si>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</si>
  <si>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</si>
  <si>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</si>
  <si>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</si>
  <si>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</si>
  <si>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</si>
  <si>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</si>
  <si>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</si>
  <si>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</si>
  <si>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</si>
  <si>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</si>
  <si>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</si>
  <si>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</si>
  <si>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</si>
  <si>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</si>
  <si>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</si>
  <si>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</si>
  <si>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</si>
  <si>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</si>
  <si>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</si>
  <si>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</si>
  <si>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</si>
  <si>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</si>
  <si>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</si>
  <si>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</si>
  <si>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</si>
  <si>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</si>
  <si>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</si>
  <si>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</si>
  <si>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</si>
  <si>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</si>
  <si>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</si>
  <si>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</si>
  <si>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</si>
  <si>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</si>
  <si>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</si>
  <si>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</si>
  <si>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</si>
  <si>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</si>
  <si>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</si>
  <si>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</si>
  <si>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</si>
  <si>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</si>
  <si>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</si>
  <si>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</si>
  <si>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</si>
  <si>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</si>
  <si>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</si>
  <si>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</si>
  <si>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</si>
  <si>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</si>
  <si>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</si>
  <si>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</si>
  <si>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</si>
  <si>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</si>
  <si>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</si>
  <si>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</si>
  <si>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</si>
  <si>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</si>
  <si>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</si>
  <si>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</si>
  <si>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</si>
  <si>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</si>
  <si>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</si>
  <si>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</si>
  <si>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</si>
  <si>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</si>
  <si>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</si>
  <si>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</si>
  <si>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</si>
  <si>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</si>
  <si>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</si>
  <si>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</si>
  <si>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</si>
  <si>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</si>
  <si>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</si>
  <si>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</si>
  <si>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</si>
  <si>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</si>
  <si>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</si>
  <si>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</si>
  <si>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</si>
  <si>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</si>
  <si>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</si>
  <si>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</si>
  <si>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</si>
  <si>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</si>
  <si>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</si>
  <si>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</si>
  <si>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</si>
  <si>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</si>
  <si>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</si>
  <si>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</si>
  <si>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</si>
  <si>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</si>
  <si>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</si>
  <si>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</si>
  <si>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</si>
  <si>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</si>
  <si>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</si>
  <si>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</si>
  <si>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</si>
  <si>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</si>
  <si>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</si>
  <si>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</si>
  <si>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</si>
  <si>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</si>
  <si>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</si>
  <si>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</si>
  <si>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</si>
  <si>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</si>
  <si>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</si>
  <si>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</si>
  <si>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</si>
  <si>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</si>
  <si>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</si>
  <si>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</si>
  <si>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</si>
  <si>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</si>
  <si>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</si>
  <si>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</si>
  <si>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</si>
  <si>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</si>
  <si>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</si>
  <si>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</si>
  <si>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</si>
  <si>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</si>
  <si>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</si>
  <si>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</si>
  <si>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</si>
  <si>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</si>
  <si>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</si>
  <si>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</si>
  <si>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</si>
  <si>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</si>
  <si>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</si>
  <si>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</si>
  <si>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</si>
  <si>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</si>
  <si>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</si>
  <si>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</si>
  <si>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</si>
  <si>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</si>
  <si>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</si>
  <si>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</si>
  <si>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</si>
  <si>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</si>
  <si>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</si>
  <si>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</si>
  <si>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</si>
  <si>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</si>
  <si>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</si>
  <si>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</si>
  <si>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</si>
  <si>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</si>
  <si>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</si>
  <si>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</si>
  <si>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</si>
  <si>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</si>
  <si>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</si>
  <si>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</si>
  <si>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</si>
  <si>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</si>
  <si>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</si>
  <si>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</si>
  <si>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</si>
  <si>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</si>
  <si>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</si>
  <si>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</si>
  <si>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</si>
  <si>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</si>
  <si>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</si>
  <si>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</si>
  <si>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</si>
  <si>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</si>
  <si>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</si>
  <si>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</si>
  <si>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</si>
  <si>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</si>
  <si>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</si>
  <si>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</si>
  <si>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</si>
  <si>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</si>
  <si>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</si>
  <si>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</si>
  <si>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</si>
  <si>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</si>
  <si>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</si>
  <si>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</si>
  <si>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</si>
  <si>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</si>
  <si>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</si>
  <si>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</si>
  <si>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</si>
  <si>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</si>
  <si>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</si>
  <si>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</si>
  <si>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</si>
  <si>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</si>
  <si>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</si>
  <si>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</si>
  <si>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</si>
  <si>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</si>
  <si>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</si>
  <si>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</si>
  <si>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</si>
  <si>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</si>
  <si>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</si>
  <si>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</si>
  <si>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</si>
  <si>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</si>
  <si>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</si>
  <si>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</si>
  <si>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</si>
  <si>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</si>
  <si>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</si>
  <si>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</si>
  <si>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</si>
  <si>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</si>
  <si>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</si>
  <si>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</si>
  <si>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</si>
  <si>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</si>
  <si>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</si>
  <si>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</si>
  <si>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</si>
  <si>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</si>
  <si>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</si>
  <si>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</si>
  <si>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</si>
  <si>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</si>
  <si>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</si>
  <si>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</si>
  <si>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</si>
  <si>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</si>
  <si>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</si>
  <si>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</si>
  <si>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</si>
  <si>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</si>
  <si>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</si>
  <si>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</si>
  <si>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</si>
  <si>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</si>
  <si>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</si>
  <si>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</si>
  <si>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</si>
  <si>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</si>
  <si>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</si>
  <si>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</si>
  <si>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</si>
  <si>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</si>
  <si>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</si>
  <si>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</si>
  <si>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</si>
  <si>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</si>
  <si>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</si>
  <si>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</si>
  <si>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</si>
  <si>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</si>
  <si>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</si>
  <si>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</si>
  <si>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</si>
  <si>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</si>
  <si>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</si>
  <si>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</si>
  <si>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</si>
  <si>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</si>
  <si>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</si>
  <si>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</si>
  <si>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</si>
  <si>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</si>
  <si>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</si>
  <si>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</si>
  <si>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</si>
  <si>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</si>
  <si>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</si>
  <si>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</si>
  <si>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</si>
  <si>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</si>
  <si>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</si>
  <si>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</si>
  <si>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</si>
  <si>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</si>
  <si>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</si>
  <si>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</si>
  <si>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</si>
  <si>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</si>
  <si>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</si>
  <si>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</si>
  <si>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</si>
  <si>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</si>
  <si>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</si>
  <si>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</si>
  <si>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</si>
  <si>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</si>
  <si>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</si>
  <si>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</si>
  <si>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</si>
  <si>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</si>
  <si>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</si>
  <si>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</si>
  <si>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</si>
  <si>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</si>
  <si>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</si>
  <si>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</si>
  <si>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</si>
  <si>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</si>
  <si>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</si>
  <si>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</si>
  <si>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</si>
  <si>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</si>
  <si>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</si>
  <si>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</si>
  <si>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</si>
  <si>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</si>
  <si>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</si>
  <si>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</si>
  <si>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</si>
  <si>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</si>
  <si>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</si>
  <si>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</si>
  <si>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</si>
  <si>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</si>
  <si>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</si>
  <si>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</si>
  <si>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</si>
  <si>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</si>
  <si>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</si>
  <si>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</si>
  <si>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</si>
  <si>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</si>
  <si>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</si>
  <si>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</si>
  <si>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</si>
  <si>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</si>
  <si>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</si>
  <si>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</si>
  <si>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</si>
  <si>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</si>
  <si>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</si>
  <si>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</si>
  <si>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</si>
  <si>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</si>
  <si>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</si>
  <si>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</si>
  <si>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</si>
  <si>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</si>
  <si>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</si>
  <si>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</si>
  <si>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</si>
  <si>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</si>
  <si>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</si>
  <si>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</si>
  <si>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</si>
  <si>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</si>
  <si>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</si>
  <si>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</si>
  <si>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</si>
  <si>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</si>
  <si>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</si>
  <si>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</si>
  <si>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</si>
  <si>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</si>
  <si>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</si>
  <si>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</si>
  <si>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</si>
  <si>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</si>
  <si>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</si>
  <si>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</si>
  <si>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</si>
  <si>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</si>
  <si>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</si>
  <si>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</si>
  <si>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</si>
  <si>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</si>
  <si>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</si>
  <si>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</si>
  <si>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</si>
  <si>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</si>
  <si>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</si>
  <si>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</si>
  <si>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</si>
  <si>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</si>
  <si>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</si>
  <si>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</si>
  <si>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</si>
  <si>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</si>
  <si>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</si>
  <si>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</si>
  <si>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</si>
  <si>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</si>
  <si>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</si>
  <si>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</si>
  <si>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</si>
  <si>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</si>
  <si>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</si>
  <si>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</si>
  <si>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</si>
  <si>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</si>
  <si>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</si>
  <si>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</si>
  <si>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</si>
  <si>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</si>
  <si>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</si>
  <si>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</si>
  <si>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</si>
  <si>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</si>
  <si>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</si>
  <si>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</si>
  <si>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</si>
  <si>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</si>
  <si>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</si>
  <si>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</si>
  <si>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</si>
  <si>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</si>
  <si>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</si>
  <si>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</si>
  <si>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</si>
  <si>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</si>
  <si>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</si>
  <si>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</si>
  <si>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</si>
  <si>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</si>
  <si>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</si>
  <si>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</si>
  <si>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</si>
  <si>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</si>
  <si>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</si>
  <si>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</si>
  <si>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</si>
  <si>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</si>
  <si>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</si>
  <si>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</si>
  <si>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</si>
  <si>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</si>
  <si>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</si>
  <si>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</si>
  <si>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</si>
  <si>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</si>
  <si>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</si>
  <si>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</si>
  <si>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</si>
  <si>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</si>
  <si>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</si>
  <si>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</si>
  <si>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</si>
  <si>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</si>
  <si>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</si>
  <si>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</si>
  <si>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</si>
  <si>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</si>
  <si>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</si>
  <si>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</si>
  <si>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</si>
  <si>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</si>
  <si>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</si>
  <si>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</si>
  <si>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</si>
  <si>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</si>
  <si>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</si>
  <si>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</si>
  <si>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</si>
  <si>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</si>
  <si>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</si>
  <si>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</si>
  <si>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</si>
  <si>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</si>
  <si>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</si>
  <si>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</si>
  <si>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</si>
  <si>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</si>
  <si>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</si>
  <si>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</si>
  <si>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</si>
  <si>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</si>
  <si>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</si>
  <si>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</si>
  <si>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</si>
  <si>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</si>
  <si>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</si>
  <si>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</si>
  <si>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</si>
  <si>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</si>
  <si>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</si>
  <si>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</si>
  <si>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</si>
  <si>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</si>
  <si>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</si>
  <si>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</si>
  <si>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</si>
  <si>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</si>
  <si>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</si>
  <si>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</si>
  <si>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</si>
  <si>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</si>
  <si>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</si>
  <si>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</si>
  <si>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</si>
  <si>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</si>
  <si>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</si>
  <si>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</si>
  <si>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</si>
  <si>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</si>
  <si>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</si>
  <si>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</si>
  <si>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</si>
  <si>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</si>
  <si>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</si>
  <si>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</si>
  <si>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</si>
  <si>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</si>
  <si>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</si>
  <si>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</si>
  <si>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</si>
  <si>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</si>
  <si>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</si>
  <si>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</si>
  <si>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</si>
  <si>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</si>
  <si>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</si>
  <si>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</si>
  <si>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</si>
  <si>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</si>
  <si>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</si>
  <si>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</si>
  <si>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</si>
  <si>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</si>
  <si>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</si>
  <si>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</si>
  <si>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</si>
  <si>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</si>
  <si>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</si>
  <si>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</si>
  <si>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</si>
  <si>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</si>
  <si>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</si>
  <si>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</si>
  <si>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</si>
  <si>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</si>
  <si>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</si>
  <si>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</si>
  <si>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</si>
  <si>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</si>
  <si>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</si>
  <si>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</si>
  <si>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</si>
  <si>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</si>
  <si>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</si>
  <si>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</si>
  <si>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</si>
  <si>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</si>
  <si>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</si>
  <si>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</si>
  <si>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</si>
  <si>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</si>
  <si>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</si>
  <si>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</si>
  <si>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</si>
  <si>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</si>
  <si>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</si>
  <si>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</si>
  <si>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</si>
  <si>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</si>
  <si>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</si>
  <si>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</si>
  <si>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</si>
  <si>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</si>
  <si>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</si>
  <si>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</si>
  <si>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</si>
  <si>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</si>
  <si>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</si>
  <si>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</si>
  <si>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</si>
  <si>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</si>
  <si>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</si>
  <si>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</si>
  <si>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</si>
  <si>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</si>
  <si>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</si>
  <si>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</si>
  <si>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</si>
  <si>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</si>
  <si>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</si>
  <si>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</si>
  <si>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</si>
  <si>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</si>
  <si>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</si>
  <si>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</si>
  <si>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</si>
  <si>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</si>
  <si>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</si>
  <si>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</si>
  <si>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</si>
  <si>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</si>
  <si>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</si>
  <si>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</si>
  <si>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</si>
  <si>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</si>
  <si>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</si>
  <si>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</si>
  <si>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</si>
  <si>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</si>
  <si>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</si>
  <si>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</si>
  <si>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</si>
  <si>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</si>
  <si>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</si>
  <si>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</si>
  <si>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</si>
  <si>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</si>
  <si>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</si>
  <si>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</si>
  <si>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</si>
  <si>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</si>
  <si>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</si>
  <si>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</si>
  <si>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</si>
  <si>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</si>
  <si>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</si>
  <si>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</si>
  <si>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</si>
  <si>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</si>
  <si>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</si>
  <si>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</si>
  <si>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</si>
  <si>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</si>
  <si>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</si>
  <si>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</si>
  <si>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</si>
  <si>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</si>
  <si>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</si>
  <si>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</si>
  <si>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</si>
  <si>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</si>
  <si>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</si>
  <si>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</si>
  <si>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</si>
  <si>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</si>
  <si>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</si>
  <si>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</si>
  <si>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</si>
  <si>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</si>
  <si>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</si>
  <si>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</si>
  <si>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</si>
  <si>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</si>
  <si>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</si>
  <si>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</si>
  <si>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</si>
  <si>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</si>
  <si>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</si>
  <si>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</si>
  <si>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</si>
  <si>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</si>
  <si>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</si>
  <si>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</si>
  <si>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</si>
  <si>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</si>
  <si>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</si>
  <si>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</si>
  <si>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</si>
  <si>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</si>
  <si>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</si>
  <si>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</si>
  <si>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</si>
  <si>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</si>
  <si>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</si>
  <si>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</si>
  <si>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</si>
  <si>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</si>
  <si>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</si>
  <si>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</si>
  <si>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</si>
  <si>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</si>
  <si>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</si>
  <si>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</si>
  <si>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</si>
  <si>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</si>
  <si>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</si>
  <si>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</si>
  <si>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</si>
  <si>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</si>
  <si>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</si>
  <si>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</si>
  <si>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</si>
  <si>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</si>
  <si>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</si>
  <si>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</si>
  <si>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</si>
  <si>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</si>
  <si>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</si>
  <si>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</si>
  <si>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</si>
  <si>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</si>
  <si>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</si>
  <si>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</si>
  <si>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</si>
  <si>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</si>
  <si>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</si>
  <si>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</si>
  <si>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</si>
  <si>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</si>
  <si>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</si>
  <si>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</si>
  <si>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</si>
  <si>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</si>
  <si>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</si>
  <si>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</si>
  <si>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</si>
  <si>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</si>
  <si>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</si>
  <si>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</si>
  <si>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</si>
  <si>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</si>
  <si>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</si>
  <si>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</si>
  <si>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</si>
  <si>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</si>
  <si>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</si>
  <si>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</si>
  <si>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</si>
  <si>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</si>
  <si>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</si>
  <si>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</si>
  <si>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</si>
  <si>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</si>
  <si>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</si>
  <si>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</si>
  <si>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</si>
  <si>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</si>
  <si>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</si>
  <si>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</si>
  <si>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</si>
  <si>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</si>
  <si>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</si>
  <si>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</si>
  <si>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</si>
  <si>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</si>
  <si>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</si>
  <si>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</si>
  <si>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</si>
  <si>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</si>
  <si>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</si>
  <si>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</si>
  <si>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</si>
  <si>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</si>
  <si>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</si>
  <si>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</si>
  <si>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</si>
  <si>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</si>
  <si>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</si>
  <si>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</si>
  <si>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</si>
  <si>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</si>
  <si>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</si>
  <si>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</si>
  <si>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</si>
  <si>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</si>
  <si>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</si>
  <si>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</si>
  <si>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</si>
  <si>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</si>
  <si>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</si>
  <si>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</si>
  <si>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</si>
  <si>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</si>
  <si>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</si>
  <si>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</si>
  <si>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</si>
  <si>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</si>
  <si>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</si>
  <si>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</si>
  <si>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</si>
  <si>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</si>
  <si>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</si>
  <si>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</si>
  <si>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</si>
  <si>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</si>
  <si>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</si>
  <si>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</si>
  <si>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</si>
  <si>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</si>
  <si>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</si>
  <si>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</si>
  <si>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</si>
  <si>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</si>
  <si>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</si>
  <si>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</si>
  <si>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</si>
  <si>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</si>
  <si>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</si>
  <si>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</si>
  <si>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</si>
  <si>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</si>
  <si>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</si>
  <si>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</si>
  <si>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</si>
  <si>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</si>
  <si>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</si>
  <si>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</si>
  <si>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</si>
  <si>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</si>
  <si>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</si>
  <si>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</si>
  <si>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</si>
  <si>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</si>
  <si>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</si>
  <si>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</si>
  <si>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</si>
  <si>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</si>
  <si>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</si>
  <si>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</si>
  <si>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</si>
  <si>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</si>
  <si>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</si>
  <si>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</si>
  <si>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</si>
  <si>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</si>
  <si>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</si>
  <si>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</si>
  <si>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</si>
  <si>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</si>
  <si>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</si>
  <si>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</si>
  <si>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</si>
  <si>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</si>
  <si>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</si>
  <si>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</si>
  <si>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</si>
  <si>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</si>
  <si>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</si>
  <si>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</si>
  <si>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</si>
  <si>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</si>
  <si>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</si>
  <si>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</si>
  <si>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</si>
  <si>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</si>
  <si>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</si>
  <si>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</si>
  <si>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</si>
  <si>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</si>
  <si>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</si>
  <si>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</si>
  <si>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</si>
  <si>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</si>
  <si>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</si>
  <si>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</si>
  <si>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</si>
  <si>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</si>
  <si>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</si>
  <si>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</si>
  <si>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</si>
  <si>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</si>
  <si>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</si>
  <si>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</si>
  <si>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</si>
  <si>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</si>
  <si>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</si>
  <si>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</si>
  <si>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</si>
  <si>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</si>
  <si>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</si>
  <si>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</si>
  <si>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</si>
  <si>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</si>
  <si>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</si>
  <si>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</si>
  <si>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</si>
  <si>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</si>
  <si>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</si>
  <si>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</si>
  <si>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</si>
  <si>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</si>
  <si>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</si>
  <si>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</si>
  <si>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</si>
  <si>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</si>
  <si>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</si>
  <si>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</si>
  <si>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</si>
  <si>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</si>
  <si>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</si>
  <si>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</si>
  <si>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</si>
  <si>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</si>
  <si>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</si>
  <si>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</si>
  <si>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</si>
  <si>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</si>
  <si>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</si>
  <si>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</si>
  <si>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</si>
  <si>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</si>
  <si>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</si>
  <si>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</si>
  <si>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</si>
  <si>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</si>
  <si>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</si>
  <si>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</si>
  <si>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</si>
  <si>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</si>
  <si>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</si>
  <si>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</si>
  <si>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</si>
  <si>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</si>
  <si>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</si>
  <si>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</si>
  <si>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</si>
  <si>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</si>
  <si>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</si>
  <si>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</si>
  <si>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</si>
  <si>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</si>
  <si>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</si>
  <si>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</si>
  <si>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</si>
  <si>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</si>
  <si>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</si>
  <si>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</si>
  <si>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</si>
  <si>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</si>
  <si>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</si>
  <si>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</si>
  <si>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</si>
  <si>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</si>
  <si>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</si>
  <si>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</si>
  <si>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</si>
  <si>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</si>
  <si>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</si>
  <si>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</si>
  <si>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</si>
  <si>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</si>
  <si>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</si>
  <si>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</si>
  <si>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</si>
  <si>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</si>
  <si>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</si>
  <si>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</si>
  <si>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</si>
  <si>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</si>
  <si>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</si>
  <si>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</si>
  <si>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</si>
  <si>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</si>
  <si>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</si>
  <si>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</si>
  <si>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</si>
  <si>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</si>
  <si>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</si>
  <si>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</si>
  <si>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</si>
  <si>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</si>
  <si>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</si>
  <si>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</si>
  <si>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</si>
  <si>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</si>
  <si>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</si>
  <si>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</si>
  <si>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</si>
  <si>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</si>
  <si>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</si>
  <si>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</si>
  <si>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</si>
  <si>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</si>
  <si>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</si>
  <si>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</si>
  <si>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</si>
  <si>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</si>
  <si>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</si>
  <si>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</si>
  <si>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</si>
  <si>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</si>
  <si>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</si>
  <si>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</si>
  <si>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</si>
  <si>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</si>
  <si>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</si>
  <si>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</si>
  <si>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</si>
  <si>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</si>
  <si>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</si>
  <si>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</si>
  <si>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</si>
  <si>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</si>
  <si>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</si>
  <si>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</si>
  <si>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</si>
  <si>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</si>
  <si>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</si>
  <si>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</si>
  <si>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</si>
  <si>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</si>
  <si>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</si>
  <si>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</si>
  <si>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</si>
  <si>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</si>
  <si>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</si>
  <si>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</si>
  <si>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</si>
  <si>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</si>
  <si>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</si>
  <si>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</si>
  <si>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</si>
  <si>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</si>
  <si>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</si>
  <si>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</si>
  <si>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</si>
  <si>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</si>
  <si>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</si>
  <si>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</si>
  <si>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</si>
  <si>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</si>
  <si>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</si>
  <si>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</si>
  <si>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</si>
  <si>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</si>
  <si>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</si>
  <si>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</si>
  <si>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</si>
  <si>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</si>
  <si>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</si>
  <si>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</si>
  <si>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</si>
  <si>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</si>
  <si>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</si>
  <si>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</si>
  <si>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</si>
  <si>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</si>
  <si>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</si>
  <si>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</si>
  <si>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</si>
  <si>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</si>
  <si>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</si>
  <si>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</si>
  <si>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</si>
  <si>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</si>
  <si>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</si>
  <si>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</si>
  <si>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</si>
  <si>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</si>
  <si>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</si>
  <si>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</si>
  <si>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</si>
  <si>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</si>
  <si>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</si>
  <si>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</si>
  <si>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</si>
  <si>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</si>
  <si>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</si>
  <si>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</si>
  <si>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</si>
  <si>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</si>
  <si>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</si>
  <si>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</si>
  <si>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</si>
  <si>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</si>
  <si>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</si>
  <si>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</si>
  <si>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</si>
  <si>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</si>
  <si>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</si>
  <si>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</si>
  <si>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</si>
  <si>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</si>
  <si>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</si>
  <si>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</si>
  <si>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</si>
  <si>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</si>
  <si>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</si>
  <si>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</si>
  <si>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</si>
  <si>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</si>
  <si>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</si>
  <si>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</si>
  <si>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</si>
  <si>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</si>
  <si>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</si>
  <si>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</si>
  <si>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</si>
  <si>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</si>
  <si>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</si>
  <si>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</si>
  <si>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</si>
  <si>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</si>
  <si>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</si>
  <si>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</si>
  <si>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</si>
  <si>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</si>
  <si>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</si>
  <si>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</si>
  <si>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</si>
  <si>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</si>
  <si>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</si>
  <si>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</si>
  <si>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</si>
  <si>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</si>
  <si>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</si>
  <si>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</si>
  <si>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</si>
  <si>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</si>
  <si>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</si>
  <si>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</si>
  <si>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</si>
  <si>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</si>
  <si>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</si>
  <si>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</si>
  <si>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</si>
  <si>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</si>
  <si>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</si>
  <si>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</si>
  <si>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</si>
  <si>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</si>
  <si>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</si>
  <si>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</si>
  <si>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</si>
  <si>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</si>
  <si>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</si>
  <si>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</si>
  <si>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</si>
  <si>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</si>
  <si>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</si>
  <si>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</si>
  <si>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</si>
  <si>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</si>
  <si>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</si>
  <si>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</si>
  <si>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</si>
  <si>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</si>
  <si>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</si>
  <si>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</si>
  <si>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</si>
  <si>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</si>
  <si>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</si>
  <si>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</si>
  <si>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</si>
  <si>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</si>
  <si>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</si>
  <si>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</si>
  <si>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</si>
  <si>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</si>
  <si>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</si>
  <si>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</si>
  <si>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</si>
  <si>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</si>
  <si>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</si>
  <si>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</si>
  <si>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</si>
  <si>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</si>
  <si>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</si>
  <si>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</si>
  <si>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</si>
  <si>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</si>
  <si>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</si>
  <si>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</si>
  <si>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</si>
  <si>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</si>
  <si>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</si>
  <si>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</si>
  <si>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</si>
  <si>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</si>
  <si>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</si>
  <si>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</si>
  <si>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</si>
  <si>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</si>
  <si>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</si>
  <si>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</si>
  <si>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</si>
  <si>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</si>
  <si>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</si>
  <si>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</si>
  <si>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</si>
  <si>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</si>
  <si>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</si>
  <si>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</si>
  <si>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</si>
  <si>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</si>
  <si>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</si>
  <si>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</si>
  <si>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</si>
  <si>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</si>
  <si>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</si>
  <si>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</si>
  <si>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</si>
  <si>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</si>
  <si>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</si>
  <si>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</si>
  <si>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</si>
  <si>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</si>
  <si>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</si>
  <si>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</si>
  <si>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</si>
  <si>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</si>
  <si>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</si>
  <si>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</si>
  <si>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</si>
  <si>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</si>
  <si>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</si>
  <si>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</si>
  <si>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</si>
  <si>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</si>
  <si>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</si>
  <si>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</si>
  <si>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</si>
  <si>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</si>
  <si>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</si>
  <si>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</si>
  <si>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</si>
  <si>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</si>
  <si>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</si>
  <si>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</si>
  <si>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</si>
  <si>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</si>
  <si>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</si>
  <si>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</si>
  <si>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</si>
  <si>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</si>
  <si>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</si>
  <si>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</si>
  <si>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</si>
  <si>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</si>
  <si>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</si>
  <si>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</si>
  <si>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</si>
  <si>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</si>
  <si>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</si>
  <si>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</si>
  <si>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</si>
  <si>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</si>
  <si>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</si>
  <si>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</si>
  <si>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</si>
  <si>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</si>
  <si>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</si>
  <si>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</si>
  <si>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</si>
  <si>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</si>
  <si>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</si>
  <si>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</si>
  <si>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</si>
  <si>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</si>
  <si>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</si>
  <si>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</si>
  <si>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</si>
  <si>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</si>
  <si>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</si>
  <si>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</si>
  <si>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</si>
  <si>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</si>
  <si>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</si>
  <si>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</si>
  <si>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</si>
  <si>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</si>
  <si>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</si>
  <si>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</si>
  <si>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</si>
  <si>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</si>
  <si>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</si>
  <si>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</si>
  <si>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</si>
  <si>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</si>
  <si>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</si>
  <si>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</si>
  <si>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</si>
  <si>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</si>
  <si>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</si>
  <si>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</si>
  <si>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</si>
  <si>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</si>
  <si>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</si>
  <si>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</si>
  <si>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</si>
  <si>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</si>
  <si>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</si>
  <si>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</si>
  <si>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</si>
  <si>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</si>
  <si>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</si>
  <si>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</si>
  <si>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</si>
  <si>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</si>
  <si>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</si>
  <si>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</si>
  <si>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</si>
  <si>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</si>
  <si>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</si>
  <si>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</si>
  <si>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</si>
  <si>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</si>
  <si>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</si>
  <si>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</si>
  <si>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</si>
  <si>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</si>
  <si>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</si>
  <si>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</si>
  <si>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</si>
  <si>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</si>
  <si>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</si>
  <si>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</si>
  <si>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</si>
  <si>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</si>
  <si>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</si>
  <si>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</si>
  <si>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</si>
  <si>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</si>
  <si>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</si>
  <si>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</si>
  <si>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</si>
  <si>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</si>
  <si>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</si>
  <si>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</si>
  <si>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</si>
  <si>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</si>
  <si>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</si>
  <si>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</si>
  <si>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</si>
  <si>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</si>
  <si>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</si>
  <si>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</si>
  <si>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</si>
  <si>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</si>
  <si>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</si>
  <si>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</si>
  <si>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</si>
  <si>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</si>
  <si>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</si>
  <si>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</si>
  <si>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</si>
  <si>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</si>
  <si>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</si>
  <si>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</si>
  <si>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</si>
  <si>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</si>
  <si>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</si>
  <si>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</si>
  <si>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</si>
  <si>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</si>
  <si>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</si>
  <si>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</si>
  <si>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</si>
  <si>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</si>
  <si>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</si>
  <si>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</si>
  <si>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</si>
  <si>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</si>
  <si>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</si>
  <si>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</si>
  <si>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</si>
  <si>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</si>
  <si>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</si>
  <si>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</si>
  <si>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</si>
  <si>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</si>
  <si>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</si>
  <si>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</si>
  <si>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</si>
  <si>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</si>
  <si>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</si>
  <si>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</si>
  <si>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</si>
  <si>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</si>
  <si>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</si>
  <si>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</si>
  <si>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</si>
  <si>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</si>
  <si>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</si>
  <si>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</si>
  <si>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</si>
  <si>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</si>
  <si>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</si>
  <si>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</si>
  <si>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</si>
  <si>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</si>
  <si>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</si>
  <si>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</si>
  <si>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</si>
  <si>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</si>
  <si>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</si>
  <si>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</si>
  <si>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</si>
  <si>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</si>
  <si>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</si>
  <si>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</si>
  <si>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</si>
  <si>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</si>
  <si>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</si>
  <si>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</si>
  <si>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</si>
  <si>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</si>
  <si>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</si>
  <si>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</si>
  <si>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</si>
  <si>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</si>
  <si>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</si>
  <si>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</si>
  <si>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</si>
  <si>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</si>
  <si>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</si>
  <si>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</si>
  <si>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</si>
  <si>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</si>
  <si>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</si>
  <si>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</si>
  <si>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</si>
  <si>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</si>
  <si>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</si>
  <si>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</si>
  <si>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</si>
  <si>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</si>
  <si>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</si>
  <si>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</si>
  <si>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</si>
  <si>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</si>
  <si>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</si>
  <si>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</si>
  <si>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</si>
  <si>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</si>
  <si>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</si>
  <si>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</si>
  <si>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</si>
  <si>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</si>
  <si>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</si>
  <si>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</si>
  <si>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</si>
  <si>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</si>
  <si>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</si>
  <si>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</si>
  <si>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</si>
  <si>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</si>
  <si>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</si>
  <si>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</si>
  <si>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</si>
  <si>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</si>
  <si>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</si>
  <si>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</si>
  <si>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</si>
  <si>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</si>
  <si>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</si>
  <si>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</si>
  <si>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</si>
  <si>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</si>
  <si>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</si>
  <si>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</si>
  <si>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</si>
  <si>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</si>
  <si>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</si>
  <si>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</si>
  <si>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</si>
  <si>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</si>
  <si>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</si>
  <si>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</si>
  <si>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</si>
  <si>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</si>
  <si>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</si>
  <si>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</si>
  <si>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</si>
  <si>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</si>
  <si>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</si>
  <si>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</si>
  <si>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</si>
  <si>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</si>
  <si>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</si>
  <si>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</si>
  <si>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</si>
  <si>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</si>
  <si>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</si>
  <si>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</si>
  <si>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</si>
  <si>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</si>
  <si>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</si>
  <si>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</si>
  <si>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</si>
  <si>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</si>
  <si>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</si>
  <si>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</si>
  <si>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</si>
  <si>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</si>
  <si>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</si>
  <si>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</si>
  <si>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</si>
  <si>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</si>
  <si>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</si>
  <si>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</si>
  <si>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</si>
  <si>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</si>
  <si>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</si>
  <si>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</si>
  <si>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</si>
  <si>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</si>
  <si>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</si>
  <si>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</si>
  <si>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</si>
  <si>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</si>
  <si>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</si>
  <si>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</si>
  <si>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</si>
  <si>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</si>
  <si>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</si>
  <si>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</si>
  <si>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</si>
  <si>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</si>
  <si>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</si>
  <si>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</si>
  <si>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</si>
  <si>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</si>
  <si>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</si>
  <si>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</si>
  <si>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</si>
  <si>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</si>
  <si>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</si>
  <si>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</si>
  <si>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</si>
  <si>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</si>
  <si>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</si>
  <si>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</si>
  <si>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</si>
  <si>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</si>
  <si>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</si>
  <si>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</si>
  <si>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</si>
  <si>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</si>
  <si>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</si>
  <si>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</si>
  <si>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</si>
  <si>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</si>
  <si>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</si>
  <si>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</si>
  <si>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</si>
  <si>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</si>
  <si>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</si>
  <si>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</si>
  <si>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</si>
  <si>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</si>
  <si>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</si>
  <si>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</si>
  <si>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</si>
  <si>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</si>
  <si>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</si>
  <si>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</si>
  <si>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</si>
  <si>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</si>
  <si>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</si>
  <si>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</si>
  <si>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</si>
  <si>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</si>
  <si>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</si>
  <si>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</si>
  <si>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</si>
  <si>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</si>
  <si>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</si>
  <si>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</si>
  <si>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</si>
  <si>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</si>
  <si>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</si>
  <si>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</si>
  <si>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</si>
  <si>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</si>
  <si>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</si>
  <si>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</si>
  <si>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</si>
  <si>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</si>
  <si>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</si>
  <si>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</si>
  <si>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</si>
  <si>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</si>
  <si>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</si>
  <si>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</si>
  <si>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</si>
  <si>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</si>
  <si>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</si>
  <si>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</si>
  <si>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</si>
  <si>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</si>
  <si>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</si>
  <si>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</si>
  <si>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</si>
  <si>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</si>
  <si>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</si>
  <si>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</si>
  <si>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</si>
  <si>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</si>
  <si>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</si>
  <si>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</si>
  <si>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</si>
  <si>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</si>
  <si>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</si>
  <si>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</si>
  <si>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</si>
  <si>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</si>
  <si>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</si>
  <si>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</si>
  <si>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</si>
  <si>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</si>
  <si>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</si>
  <si>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</si>
  <si>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</si>
  <si>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</si>
  <si>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</si>
  <si>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</si>
  <si>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</si>
  <si>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</si>
  <si>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</si>
  <si>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</si>
  <si>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</si>
  <si>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</si>
  <si>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</si>
  <si>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</si>
  <si>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</si>
  <si>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</si>
  <si>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</si>
  <si>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</si>
  <si>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</si>
  <si>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</si>
  <si>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</si>
  <si>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</si>
  <si>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</si>
  <si>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</si>
  <si>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</si>
  <si>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</si>
  <si>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</si>
  <si>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</si>
  <si>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</si>
  <si>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</si>
  <si>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</si>
  <si>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</si>
  <si>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</si>
  <si>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</si>
  <si>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</si>
  <si>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</si>
  <si>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</si>
  <si>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</si>
  <si>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</si>
  <si>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</si>
  <si>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</si>
  <si>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</si>
  <si>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</si>
  <si>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</si>
  <si>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</si>
  <si>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</si>
  <si>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</si>
  <si>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</si>
  <si>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</si>
  <si>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</si>
  <si>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</si>
  <si>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</si>
  <si>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</si>
  <si>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</si>
  <si>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</si>
  <si>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</si>
  <si>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</si>
  <si>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</si>
  <si>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</si>
  <si>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</si>
  <si>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</si>
  <si>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</si>
  <si>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</si>
  <si>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</si>
  <si>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</si>
  <si>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</si>
  <si>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</si>
  <si>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</si>
  <si>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</si>
  <si>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</si>
  <si>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</si>
  <si>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</si>
  <si>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</si>
  <si>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</si>
  <si>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</si>
  <si>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</si>
  <si>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</si>
  <si>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</si>
  <si>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</si>
  <si>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</si>
  <si>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</si>
  <si>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</si>
  <si>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</si>
  <si>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</si>
  <si>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</si>
  <si>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</si>
  <si>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</si>
  <si>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</si>
  <si>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</si>
  <si>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</si>
  <si>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</si>
  <si>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</si>
  <si>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</si>
  <si>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</si>
  <si>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</si>
  <si>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</si>
  <si>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</si>
  <si>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</si>
  <si>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</si>
  <si>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</si>
  <si>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</si>
  <si>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</si>
  <si>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</si>
  <si>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</si>
  <si>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</si>
  <si>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</si>
  <si>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</si>
  <si>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</si>
  <si>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</si>
  <si>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</si>
  <si>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</si>
  <si>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</si>
  <si>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</si>
  <si>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</si>
  <si>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</si>
  <si>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</si>
  <si>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</si>
  <si>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</si>
  <si>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</si>
  <si>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</si>
  <si>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</si>
  <si>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</si>
  <si>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</si>
  <si>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</si>
  <si>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</si>
  <si>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</si>
  <si>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</si>
  <si>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</si>
  <si>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</si>
  <si>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</si>
  <si>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</si>
  <si>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</si>
  <si>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</si>
  <si>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</si>
  <si>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</si>
  <si>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</si>
  <si>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</si>
  <si>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</si>
  <si>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</si>
  <si>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</si>
  <si>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</si>
  <si>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</si>
  <si>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</si>
  <si>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</si>
  <si>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</si>
  <si>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</si>
  <si>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</si>
  <si>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</si>
  <si>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</si>
  <si>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</si>
  <si>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</si>
  <si>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</si>
  <si>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</si>
  <si>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</si>
  <si>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</si>
  <si>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</si>
  <si>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</si>
  <si>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</si>
  <si>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</si>
  <si>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</si>
  <si>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</si>
  <si>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</si>
  <si>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</si>
  <si>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</si>
  <si>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</si>
  <si>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</si>
  <si>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</si>
  <si>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</si>
  <si>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</si>
  <si>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</si>
  <si>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</si>
  <si>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</si>
  <si>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</si>
  <si>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</si>
  <si>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</si>
  <si>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</si>
  <si>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</si>
  <si>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</si>
  <si>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</si>
  <si>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</si>
  <si>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</si>
  <si>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</si>
  <si>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</si>
  <si>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</si>
  <si>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</si>
  <si>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</si>
  <si>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</si>
  <si>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</si>
  <si>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</si>
  <si>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</si>
  <si>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</si>
  <si>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</si>
  <si>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</si>
  <si>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</si>
  <si>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</si>
  <si>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</si>
  <si>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</si>
  <si>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</si>
  <si>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</si>
  <si>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</si>
  <si>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</si>
  <si>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</si>
  <si>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</si>
  <si>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</si>
  <si>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</si>
  <si>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</si>
  <si>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</si>
  <si>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</si>
  <si>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</si>
  <si>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</si>
  <si>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</si>
  <si>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</si>
  <si>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</si>
  <si>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</si>
  <si>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</si>
  <si>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</si>
  <si>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</si>
  <si>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</si>
  <si>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</si>
  <si>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</si>
  <si>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</si>
  <si>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</si>
  <si>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</si>
  <si>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</si>
  <si>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</si>
  <si>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</si>
  <si>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</si>
  <si>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</si>
  <si>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</si>
  <si>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</si>
  <si>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</si>
  <si>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</si>
  <si>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</si>
  <si>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</si>
  <si>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</si>
  <si>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</si>
  <si>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</si>
  <si>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</si>
  <si>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</si>
  <si>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</si>
  <si>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</si>
  <si>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</si>
  <si>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</si>
  <si>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</si>
  <si>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</si>
  <si>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</si>
  <si>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</si>
  <si>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</si>
  <si>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</si>
  <si>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</si>
  <si>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</si>
  <si>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</si>
  <si>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</si>
  <si>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</si>
  <si>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</si>
  <si>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</si>
  <si>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</si>
  <si>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</si>
  <si>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</si>
  <si>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</si>
  <si>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</si>
  <si>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</si>
  <si>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</si>
  <si>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</si>
  <si>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</si>
  <si>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</si>
  <si>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</si>
  <si>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</si>
  <si>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</si>
  <si>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</si>
  <si>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</si>
  <si>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</si>
  <si>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</si>
  <si>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</si>
  <si>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</si>
  <si>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</si>
  <si>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</si>
  <si>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</si>
  <si>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</si>
  <si>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</si>
  <si>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</si>
  <si>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</si>
  <si>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</si>
  <si>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</si>
  <si>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</si>
  <si>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</si>
  <si>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</si>
  <si>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</si>
  <si>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</si>
  <si>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</si>
  <si>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</si>
  <si>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</si>
  <si>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</si>
  <si>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</si>
  <si>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</si>
  <si>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</si>
  <si>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</si>
  <si>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</si>
  <si>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</si>
  <si>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</si>
  <si>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</si>
  <si>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</si>
  <si>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</si>
  <si>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</si>
  <si>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</si>
  <si>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</si>
  <si>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</si>
  <si>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</si>
  <si>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</si>
  <si>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</si>
  <si>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</si>
  <si>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</si>
  <si>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</si>
  <si>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</si>
  <si>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</si>
  <si>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</si>
  <si>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</si>
  <si>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</si>
  <si>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</si>
  <si>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</si>
  <si>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</si>
  <si>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</si>
  <si>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</si>
  <si>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</si>
  <si>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</si>
  <si>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</si>
  <si>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</si>
  <si>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</si>
  <si>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</si>
  <si>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</si>
  <si>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</si>
  <si>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</si>
  <si>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</si>
  <si>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</si>
  <si>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</si>
  <si>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</si>
  <si>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</si>
  <si>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</si>
  <si>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</si>
  <si>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</si>
  <si>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</si>
  <si>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</si>
  <si>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</si>
  <si>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</si>
  <si>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</si>
  <si>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</si>
  <si>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</si>
  <si>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</si>
  <si>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</si>
  <si>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</si>
  <si>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</si>
  <si>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</si>
  <si>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</si>
  <si>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</si>
  <si>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</si>
  <si>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</si>
  <si>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</si>
  <si>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</si>
  <si>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</si>
  <si>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</si>
  <si>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</si>
  <si>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</si>
  <si>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</si>
  <si>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</si>
  <si>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</si>
  <si>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</si>
  <si>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</si>
  <si>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</si>
  <si>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</si>
  <si>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</si>
  <si>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</si>
  <si>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</si>
  <si>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</si>
  <si>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</si>
  <si>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</si>
  <si>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</si>
  <si>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</si>
  <si>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</si>
  <si>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</si>
  <si>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</si>
  <si>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</si>
  <si>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</si>
  <si>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</si>
  <si>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</si>
  <si>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</si>
  <si>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</si>
  <si>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</si>
  <si>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</si>
  <si>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</si>
  <si>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</si>
  <si>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</si>
  <si>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</si>
  <si>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</si>
  <si>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</si>
  <si>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</si>
  <si>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</si>
  <si>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</si>
  <si>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</si>
  <si>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</si>
  <si>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</si>
  <si>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</si>
  <si>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</si>
  <si>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</si>
  <si>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</si>
  <si>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</si>
  <si>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</si>
  <si>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</si>
  <si>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</si>
  <si>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</si>
  <si>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</si>
  <si>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</si>
  <si>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</si>
  <si>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</si>
  <si>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</si>
  <si>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</si>
  <si>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</si>
  <si>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</si>
  <si>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</si>
  <si>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</si>
  <si>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</si>
  <si>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</si>
  <si>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</si>
  <si>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</si>
  <si>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</si>
  <si>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</si>
  <si>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</si>
  <si>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</si>
  <si>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</si>
  <si>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</si>
  <si>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</si>
  <si>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</si>
  <si>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</si>
  <si>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</si>
  <si>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</si>
  <si>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</si>
  <si>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</si>
  <si>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</si>
  <si>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</si>
  <si>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</si>
  <si>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</si>
  <si>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</si>
  <si>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</si>
  <si>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</si>
  <si>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</si>
  <si>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</si>
  <si>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</si>
  <si>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</si>
  <si>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</si>
  <si>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</si>
  <si>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</si>
  <si>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</si>
  <si>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</si>
  <si>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</si>
  <si>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</si>
  <si>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</si>
  <si>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</si>
  <si>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</si>
  <si>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</si>
  <si>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</si>
  <si>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</si>
  <si>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</si>
  <si>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</si>
  <si>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</si>
  <si>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</si>
  <si>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</si>
  <si>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</si>
  <si>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</si>
  <si>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</si>
  <si>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</si>
  <si>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</si>
  <si>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</si>
  <si>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</si>
  <si>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</si>
  <si>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</si>
  <si>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</si>
  <si>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</si>
  <si>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</si>
  <si>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</si>
  <si>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</si>
  <si>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</si>
  <si>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</si>
  <si>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</si>
  <si>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</si>
  <si>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</si>
  <si>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</si>
  <si>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</si>
  <si>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</si>
  <si>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</si>
  <si>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</si>
  <si>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</si>
  <si>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</si>
  <si>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</si>
  <si>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</si>
  <si>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</si>
  <si>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</si>
  <si>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</si>
  <si>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</si>
  <si>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</si>
  <si>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</si>
  <si>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</si>
  <si>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</si>
  <si>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</si>
  <si>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</si>
  <si>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</si>
  <si>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</si>
  <si>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</si>
  <si>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</si>
  <si>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</si>
  <si>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</si>
  <si>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</si>
  <si>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</si>
  <si>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</si>
  <si>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</si>
  <si>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</si>
  <si>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</si>
  <si>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</si>
  <si>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</si>
  <si>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</si>
  <si>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</si>
  <si>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</si>
  <si>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</si>
  <si>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</si>
  <si>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</si>
  <si>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</si>
  <si>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</si>
  <si>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</si>
  <si>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</si>
  <si>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</si>
  <si>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</si>
  <si>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</si>
  <si>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</si>
  <si>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</si>
  <si>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</si>
  <si>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</si>
  <si>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</si>
  <si>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</si>
  <si>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</si>
  <si>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</si>
  <si>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</si>
  <si>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</si>
  <si>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</si>
  <si>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</si>
  <si>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</si>
  <si>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</si>
  <si>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</si>
  <si>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</si>
  <si>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</si>
  <si>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</si>
  <si>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</si>
  <si>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</si>
  <si>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</si>
  <si>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</si>
  <si>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</si>
  <si>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</si>
  <si>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</si>
  <si>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</si>
  <si>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</si>
  <si>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</si>
  <si>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</si>
  <si>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</si>
  <si>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</si>
  <si>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</si>
  <si>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</si>
  <si>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</si>
  <si>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</si>
  <si>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</si>
  <si>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</si>
  <si>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</si>
  <si>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</si>
  <si>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</si>
  <si>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</si>
  <si>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</si>
  <si>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</si>
  <si>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</si>
  <si>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</si>
  <si>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</si>
  <si>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</si>
  <si>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</si>
  <si>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</si>
  <si>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</si>
  <si>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</si>
  <si>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</si>
  <si>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</si>
  <si>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</si>
  <si>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</si>
  <si>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</si>
  <si>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</si>
  <si>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</si>
  <si>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</si>
  <si>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</si>
  <si>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</si>
  <si>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</si>
  <si>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</si>
  <si>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</si>
  <si>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</si>
  <si>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</si>
  <si>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</si>
  <si>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</si>
  <si>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</si>
  <si>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</si>
  <si>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</si>
  <si>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</si>
  <si>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</si>
  <si>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</si>
  <si>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</si>
  <si>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</si>
  <si>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</si>
  <si>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</si>
  <si>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</si>
  <si>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</si>
  <si>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</si>
  <si>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</si>
  <si>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</si>
  <si>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</si>
  <si>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</si>
  <si>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</si>
  <si>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</si>
  <si>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</si>
  <si>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</si>
  <si>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</si>
  <si>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</si>
  <si>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</si>
  <si>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</si>
  <si>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</si>
  <si>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</si>
  <si>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</si>
  <si>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</si>
  <si>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</si>
  <si>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</si>
  <si>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</si>
  <si>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</si>
  <si>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</si>
  <si>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</si>
  <si>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</si>
  <si>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</si>
  <si>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</si>
  <si>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</si>
  <si>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</si>
  <si>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</si>
  <si>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</si>
  <si>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</si>
  <si>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</si>
  <si>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</si>
  <si>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</si>
  <si>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</si>
  <si>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</si>
  <si>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</si>
  <si>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</si>
  <si>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</si>
  <si>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</si>
  <si>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</si>
  <si>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</si>
  <si>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</si>
  <si>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</si>
  <si>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</si>
  <si>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</si>
  <si>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</si>
  <si>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</si>
  <si>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</si>
  <si>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</si>
  <si>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</si>
  <si>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</si>
  <si>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</si>
  <si>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</si>
  <si>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</si>
  <si>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</si>
  <si>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</si>
  <si>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</si>
  <si>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</si>
  <si>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</si>
  <si>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</si>
  <si>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</si>
  <si>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</si>
  <si>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</si>
  <si>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</si>
  <si>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</si>
  <si>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</si>
  <si>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</si>
  <si>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</si>
  <si>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</si>
  <si>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</si>
  <si>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</si>
  <si>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</si>
  <si>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</si>
  <si>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</si>
  <si>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</si>
  <si>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</si>
  <si>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</si>
  <si>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</si>
  <si>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</si>
  <si>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</si>
  <si>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</si>
  <si>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</si>
  <si>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</si>
  <si>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</si>
  <si>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</si>
  <si>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</si>
  <si>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</si>
  <si>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</si>
  <si>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</si>
  <si>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</si>
  <si>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</si>
  <si>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</si>
  <si>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</si>
  <si>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</si>
  <si>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</si>
  <si>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</si>
  <si>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</si>
  <si>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</si>
  <si>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</si>
  <si>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</si>
  <si>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</si>
  <si>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</si>
  <si>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</si>
  <si>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</si>
  <si>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</si>
  <si>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</si>
  <si>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</si>
  <si>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</si>
  <si>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</si>
  <si>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</si>
  <si>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</si>
  <si>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</si>
  <si>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</si>
  <si>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</si>
  <si>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</si>
  <si>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</si>
  <si>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</si>
  <si>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</si>
  <si>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</si>
  <si>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</si>
  <si>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</si>
  <si>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</si>
  <si>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</si>
  <si>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</si>
  <si>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</si>
  <si>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</si>
  <si>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</si>
  <si>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</si>
  <si>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</si>
  <si>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</si>
  <si>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</si>
  <si>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</si>
  <si>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</si>
  <si>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</si>
  <si>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</si>
  <si>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</si>
  <si>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</si>
  <si>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</si>
  <si>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</si>
  <si>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</si>
  <si>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</si>
  <si>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</si>
  <si>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</si>
  <si>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</si>
  <si>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</si>
  <si>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</si>
  <si>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</si>
  <si>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</si>
  <si>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</si>
  <si>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</si>
  <si>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</si>
  <si>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</si>
  <si>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</si>
  <si>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</si>
  <si>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</si>
  <si>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</si>
  <si>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</si>
  <si>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</si>
  <si>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</si>
  <si>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</si>
  <si>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</si>
  <si>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</si>
  <si>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</si>
  <si>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</si>
  <si>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</si>
  <si>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</si>
  <si>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</si>
  <si>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</si>
  <si>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</si>
  <si>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</si>
  <si>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</si>
  <si>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</si>
  <si>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</si>
  <si>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</si>
  <si>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</si>
  <si>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</si>
  <si>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</si>
  <si>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</si>
  <si>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</si>
  <si>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</si>
  <si>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</si>
  <si>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</si>
  <si>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</si>
  <si>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</si>
  <si>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</si>
  <si>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</si>
  <si>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</si>
  <si>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</si>
  <si>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</si>
  <si>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</si>
  <si>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</si>
  <si>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</si>
  <si>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</si>
  <si>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</si>
  <si>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</si>
  <si>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</si>
  <si>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</si>
  <si>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</si>
  <si>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</si>
  <si>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</si>
  <si>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</si>
  <si>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</si>
  <si>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</si>
  <si>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</si>
  <si>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</si>
  <si>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</si>
  <si>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</si>
  <si>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</si>
  <si>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</si>
  <si>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</si>
  <si>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</si>
  <si>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</si>
  <si>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</si>
  <si>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</si>
  <si>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</si>
  <si>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</si>
  <si>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</si>
  <si>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</si>
  <si>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</si>
  <si>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</si>
  <si>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</si>
  <si>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</si>
  <si>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</si>
  <si>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</si>
  <si>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</si>
  <si>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</si>
  <si>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</si>
  <si>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</si>
  <si>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</si>
  <si>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</si>
  <si>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</si>
  <si>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</si>
  <si>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</si>
  <si>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</si>
  <si>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</si>
  <si>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</si>
  <si>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</si>
  <si>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</si>
  <si>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</si>
  <si>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</si>
  <si>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</si>
  <si>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</si>
  <si>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</si>
  <si>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</si>
  <si>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</si>
  <si>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</si>
  <si>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</si>
  <si>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</si>
  <si>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</si>
  <si>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</si>
  <si>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</si>
  <si>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</si>
  <si>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</si>
  <si>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</si>
  <si>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</si>
  <si>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</si>
  <si>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</si>
  <si>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</si>
  <si>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</si>
  <si>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</si>
  <si>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</si>
  <si>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</si>
  <si>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</si>
  <si>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</si>
  <si>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</si>
  <si>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</si>
  <si>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</si>
  <si>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</si>
  <si>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</si>
  <si>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</si>
  <si>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</si>
  <si>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</si>
  <si>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</si>
  <si>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</si>
  <si>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</si>
  <si>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</si>
  <si>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</si>
  <si>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</si>
  <si>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</si>
  <si>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</si>
  <si>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</si>
  <si>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</si>
  <si>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</si>
  <si>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</si>
  <si>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</si>
  <si>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</si>
  <si>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</si>
  <si>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</si>
  <si>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</si>
  <si>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</si>
  <si>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</si>
  <si>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</si>
  <si>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</si>
  <si>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</si>
  <si>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</si>
  <si>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</si>
  <si>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</si>
  <si>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</si>
  <si>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</si>
  <si>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</si>
  <si>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</si>
  <si>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</si>
  <si>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</si>
  <si>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</si>
  <si>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</si>
  <si>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</si>
  <si>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</si>
  <si>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</si>
  <si>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</si>
  <si>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</si>
  <si>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</si>
  <si>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</si>
  <si>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</si>
  <si>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</si>
  <si>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</si>
  <si>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</si>
  <si>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</si>
  <si>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</si>
  <si>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</si>
  <si>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</si>
  <si>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</si>
  <si>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</si>
  <si>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</si>
  <si>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</si>
  <si>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</si>
  <si>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</si>
  <si>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</si>
  <si>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</si>
  <si>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</si>
  <si>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</si>
  <si>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</si>
  <si>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</si>
  <si>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</si>
  <si>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</si>
  <si>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</si>
  <si>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</si>
  <si>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</si>
  <si>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</si>
  <si>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</si>
  <si>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</si>
  <si>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</si>
  <si>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</si>
  <si>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</si>
  <si>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</si>
  <si>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</si>
  <si>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</si>
  <si>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</si>
  <si>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</si>
  <si>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</si>
  <si>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</si>
  <si>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</si>
  <si>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</si>
  <si>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</si>
  <si>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</si>
  <si>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</si>
  <si>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</si>
  <si>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</si>
  <si>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</si>
  <si>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</si>
  <si>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</si>
  <si>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</si>
  <si>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</si>
  <si>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</si>
  <si>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</si>
  <si>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</si>
  <si>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</si>
  <si>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</si>
  <si>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</si>
  <si>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</si>
  <si>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</si>
  <si>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</si>
  <si>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</si>
  <si>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</si>
  <si>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</si>
  <si>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</si>
  <si>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</si>
  <si>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</si>
  <si>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</si>
  <si>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</si>
  <si>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</si>
  <si>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</si>
  <si>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</si>
  <si>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</si>
  <si>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</si>
  <si>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</si>
  <si>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</si>
  <si>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</si>
  <si>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</si>
  <si>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</si>
  <si>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</si>
  <si>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</si>
  <si>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</si>
  <si>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</si>
  <si>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</si>
  <si>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</si>
  <si>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</si>
  <si>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</si>
  <si>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</si>
  <si>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</si>
  <si>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</si>
  <si>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</si>
  <si>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</si>
  <si>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</si>
  <si>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</si>
  <si>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</si>
  <si>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</si>
  <si>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</si>
  <si>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</si>
  <si>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</si>
  <si>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</si>
  <si>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</si>
  <si>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</si>
  <si>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</si>
  <si>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</si>
  <si>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</si>
  <si>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</si>
  <si>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</si>
  <si>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</si>
  <si>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</si>
  <si>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</si>
  <si>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</si>
  <si>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</si>
  <si>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</si>
  <si>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</si>
  <si>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</si>
  <si>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</si>
  <si>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</si>
  <si>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</si>
  <si>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</si>
  <si>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</si>
  <si>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</si>
  <si>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</si>
  <si>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</si>
  <si>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</si>
  <si>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</si>
  <si>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</si>
  <si>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</si>
  <si>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</si>
  <si>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</si>
  <si>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</si>
  <si>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</si>
  <si>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</si>
  <si>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</si>
  <si>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</si>
  <si>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</si>
  <si>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</si>
  <si>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</si>
  <si>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</si>
  <si>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</si>
  <si>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</si>
  <si>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</si>
  <si>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</si>
  <si>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</si>
  <si>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</si>
  <si>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</si>
  <si>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</si>
  <si>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</si>
  <si>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</si>
  <si>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</si>
  <si>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</si>
  <si>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</si>
  <si>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</si>
  <si>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</si>
  <si>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</si>
  <si>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</si>
  <si>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</si>
  <si>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</si>
  <si>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</si>
  <si>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</si>
  <si>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</si>
  <si>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</si>
  <si>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</si>
  <si>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</si>
  <si>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</si>
  <si>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</si>
  <si>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</si>
  <si>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</si>
  <si>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</si>
  <si>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</si>
  <si>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</si>
  <si>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</si>
  <si>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</si>
  <si>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</si>
  <si>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</si>
  <si>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</si>
  <si>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</si>
  <si>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</si>
  <si>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</si>
  <si>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</si>
  <si>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</si>
  <si>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</si>
  <si>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</si>
  <si>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</si>
  <si>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</si>
  <si>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</si>
  <si>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</si>
  <si>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</si>
  <si>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</si>
  <si>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</si>
  <si>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</si>
  <si>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</si>
  <si>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</si>
  <si>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</si>
  <si>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</si>
  <si>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</si>
  <si>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</si>
  <si>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</si>
  <si>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</si>
  <si>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</si>
  <si>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</si>
  <si>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</si>
  <si>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</si>
  <si>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</si>
  <si>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</si>
  <si>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</si>
  <si>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</si>
  <si>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</si>
  <si>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</si>
  <si>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</si>
  <si>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</si>
  <si>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</si>
  <si>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</si>
  <si>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</si>
  <si>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</si>
  <si>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</si>
  <si>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</si>
  <si>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</si>
  <si>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</si>
  <si>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</si>
  <si>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</si>
  <si>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</si>
  <si>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</si>
  <si>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</si>
  <si>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</si>
  <si>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</si>
  <si>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</si>
  <si>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</si>
  <si>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</si>
  <si>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</si>
  <si>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</si>
  <si>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</si>
  <si>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</si>
  <si>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</si>
  <si>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</si>
  <si>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</si>
  <si>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</si>
  <si>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</si>
  <si>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</si>
  <si>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</si>
  <si>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</si>
  <si>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</si>
  <si>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</si>
  <si>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</si>
  <si>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</si>
  <si>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</si>
  <si>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</si>
  <si>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</si>
  <si>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</si>
  <si>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</si>
  <si>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</si>
  <si>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</si>
  <si>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</si>
  <si>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</si>
  <si>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</si>
  <si>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</si>
  <si>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</si>
  <si>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</si>
  <si>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</si>
  <si>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</si>
  <si>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</si>
  <si>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</si>
  <si>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</si>
  <si>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</si>
  <si>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</si>
  <si>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</si>
  <si>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</si>
  <si>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</si>
  <si>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</si>
  <si>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</si>
  <si>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</si>
  <si>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</si>
  <si>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</si>
  <si>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</si>
  <si>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</si>
  <si>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</si>
  <si>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</si>
  <si>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</si>
  <si>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</si>
  <si>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</si>
  <si>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</si>
  <si>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</si>
  <si>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</si>
  <si>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</si>
  <si>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</si>
  <si>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</si>
  <si>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</si>
  <si>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</si>
  <si>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</si>
  <si>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</si>
  <si>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</si>
  <si>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</si>
  <si>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</si>
  <si>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</si>
  <si>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</si>
  <si>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</si>
  <si>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</si>
  <si>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</si>
  <si>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</si>
  <si>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</si>
  <si>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</si>
  <si>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</si>
  <si>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</si>
  <si>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</si>
  <si>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</si>
  <si>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</si>
  <si>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</si>
  <si>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</si>
  <si>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</si>
  <si>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</si>
  <si>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</si>
  <si>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</si>
  <si>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</si>
  <si>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</si>
  <si>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</si>
  <si>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</si>
  <si>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</si>
  <si>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</si>
  <si>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</si>
  <si>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</si>
  <si>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</si>
  <si>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</si>
  <si>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</si>
  <si>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</si>
  <si>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</si>
  <si>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</si>
  <si>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</si>
  <si>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</si>
  <si>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</si>
  <si>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</si>
  <si>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</si>
  <si>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</si>
  <si>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</si>
  <si>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</si>
  <si>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</si>
  <si>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</si>
  <si>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</si>
  <si>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</si>
  <si>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</si>
  <si>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</si>
  <si>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</si>
  <si>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</si>
  <si>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</si>
  <si>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</si>
  <si>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</si>
  <si>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</si>
  <si>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</si>
  <si>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</si>
  <si>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</si>
  <si>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</si>
  <si>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</si>
  <si>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</si>
  <si>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</si>
  <si>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</si>
  <si>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</si>
  <si>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</si>
  <si>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</si>
  <si>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</si>
  <si>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</si>
  <si>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</si>
  <si>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</si>
  <si>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</si>
  <si>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</si>
  <si>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</si>
  <si>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</si>
  <si>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</si>
  <si>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</si>
  <si>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</si>
  <si>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</si>
  <si>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</si>
  <si>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</si>
  <si>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</si>
  <si>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</si>
  <si>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</si>
  <si>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</si>
  <si>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</si>
  <si>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</si>
  <si>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</si>
  <si>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</si>
  <si>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</si>
  <si>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</si>
  <si>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</si>
  <si>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</si>
  <si>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</si>
  <si>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</si>
  <si>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</si>
  <si>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</si>
  <si>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</si>
  <si>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</si>
  <si>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</si>
  <si>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</si>
  <si>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</si>
  <si>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</si>
  <si>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</si>
  <si>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</si>
  <si>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</si>
  <si>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</si>
  <si>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</si>
  <si>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</si>
  <si>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</si>
  <si>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</si>
  <si>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</si>
  <si>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</si>
  <si>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</si>
  <si>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</si>
  <si>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</si>
  <si>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</si>
  <si>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</si>
  <si>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</si>
  <si>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</si>
  <si>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</si>
  <si>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</si>
  <si>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</si>
  <si>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</si>
  <si>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</si>
  <si>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</si>
  <si>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</si>
  <si>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</si>
  <si>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</si>
  <si>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</si>
  <si>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</si>
  <si>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</si>
  <si>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</si>
  <si>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</si>
  <si>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</si>
  <si>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</si>
  <si>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</si>
  <si>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</si>
  <si>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</si>
  <si>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</si>
  <si>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</si>
  <si>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</si>
  <si>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</si>
  <si>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</si>
  <si>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</si>
  <si>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</si>
  <si>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</si>
  <si>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</si>
  <si>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</si>
  <si>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</si>
  <si>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</si>
  <si>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</si>
  <si>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</si>
  <si>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</si>
  <si>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</si>
  <si>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</si>
  <si>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</si>
  <si>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</si>
  <si>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</si>
  <si>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</si>
  <si>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</si>
  <si>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</si>
  <si>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</si>
  <si>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</si>
  <si>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</si>
  <si>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</si>
  <si>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</si>
  <si>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</si>
  <si>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</si>
  <si>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</si>
  <si>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</si>
  <si>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</si>
  <si>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</si>
  <si>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</si>
  <si>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</si>
  <si>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</si>
  <si>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</si>
  <si>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</si>
  <si>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</si>
  <si>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</si>
  <si>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</si>
  <si>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</si>
  <si>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</si>
  <si>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</si>
  <si>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</si>
  <si>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</si>
  <si>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</si>
  <si>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</si>
  <si>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</si>
  <si>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</si>
  <si>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</si>
  <si>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</si>
  <si>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</si>
  <si>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</si>
  <si>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</si>
  <si>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</si>
  <si>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</si>
  <si>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</si>
  <si>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</si>
  <si>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</si>
  <si>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</si>
  <si>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</si>
  <si>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</si>
  <si>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</si>
  <si>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</si>
  <si>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</si>
  <si>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</si>
  <si>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</si>
  <si>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</si>
  <si>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</si>
  <si>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</si>
  <si>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</si>
  <si>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</si>
  <si>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</si>
  <si>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</si>
  <si>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</si>
  <si>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</si>
  <si>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</si>
  <si>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</si>
  <si>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</si>
  <si>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</si>
  <si>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</si>
  <si>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</si>
  <si>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</si>
  <si>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</si>
  <si>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</si>
  <si>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</si>
  <si>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</si>
  <si>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</si>
  <si>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</si>
  <si>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</si>
  <si>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</si>
  <si>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</si>
  <si>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</si>
  <si>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</si>
  <si>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</si>
  <si>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</si>
  <si>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</si>
  <si>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</si>
  <si>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</si>
  <si>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</si>
  <si>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</si>
  <si>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</si>
  <si>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</si>
  <si>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</si>
  <si>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</si>
  <si>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</si>
  <si>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</si>
  <si>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</si>
  <si>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</si>
  <si>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</si>
  <si>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</si>
  <si>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</si>
  <si>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</si>
  <si>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</si>
  <si>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</si>
  <si>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</si>
  <si>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</si>
  <si>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</si>
  <si>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</si>
  <si>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</si>
  <si>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</si>
  <si>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</si>
  <si>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</si>
  <si>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</si>
  <si>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</si>
  <si>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</si>
  <si>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</si>
  <si>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</si>
  <si>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</si>
  <si>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</si>
  <si>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</si>
  <si>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</si>
  <si>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</si>
  <si>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</si>
  <si>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</si>
  <si>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</si>
  <si>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</si>
  <si>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</si>
  <si>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</si>
  <si>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</si>
  <si>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</si>
  <si>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</si>
  <si>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</si>
  <si>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</si>
  <si>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</si>
  <si>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</si>
  <si>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</si>
  <si>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</si>
  <si>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</si>
  <si>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</si>
  <si>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</si>
  <si>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</si>
  <si>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</si>
  <si>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</si>
  <si>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</si>
  <si>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</si>
  <si>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</si>
  <si>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</si>
  <si>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</si>
  <si>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</si>
  <si>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</si>
  <si>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</si>
  <si>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</si>
  <si>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</si>
  <si>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</si>
  <si>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</si>
  <si>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</si>
  <si>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</si>
  <si>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</si>
  <si>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</si>
  <si>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</si>
  <si>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</si>
  <si>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</si>
  <si>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</si>
  <si>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</si>
  <si>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</si>
  <si>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</si>
  <si>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</si>
  <si>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</si>
  <si>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</si>
  <si>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</si>
  <si>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</si>
  <si>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</si>
  <si>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</si>
  <si>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</si>
  <si>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</si>
  <si>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</si>
  <si>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</si>
  <si>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</si>
  <si>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</si>
  <si>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</si>
  <si>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</si>
  <si>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</si>
  <si>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</si>
  <si>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</si>
  <si>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</si>
  <si>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</si>
  <si>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</si>
  <si>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</si>
  <si>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</si>
  <si>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</si>
  <si>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</si>
  <si>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</si>
  <si>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</si>
  <si>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</si>
  <si>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</si>
  <si>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</si>
  <si>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</si>
  <si>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</si>
  <si>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</si>
  <si>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</si>
  <si>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</si>
  <si>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</si>
  <si>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</si>
  <si>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</si>
  <si>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</si>
  <si>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</si>
  <si>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</si>
  <si>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</si>
  <si>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</si>
  <si>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</si>
  <si>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</si>
  <si>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</si>
  <si>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</si>
  <si>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</si>
  <si>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</si>
  <si>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</si>
  <si>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</si>
  <si>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</si>
  <si>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</si>
  <si>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</si>
  <si>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</si>
  <si>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</si>
  <si>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</si>
  <si>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</si>
  <si>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</si>
  <si>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</si>
  <si>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</si>
  <si>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</si>
  <si>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</si>
  <si>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</si>
  <si>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</si>
  <si>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</si>
  <si>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</si>
  <si>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</si>
  <si>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</si>
  <si>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</si>
  <si>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</si>
  <si>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</si>
  <si>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</si>
  <si>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</si>
  <si>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</si>
  <si>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</si>
  <si>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</si>
  <si>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</si>
  <si>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</si>
  <si>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</si>
  <si>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</si>
  <si>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</si>
  <si>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</si>
  <si>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</si>
  <si>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</si>
  <si>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</si>
  <si>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</si>
  <si>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</si>
  <si>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</si>
  <si>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</si>
  <si>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</si>
  <si>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</si>
  <si>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</si>
  <si>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</si>
  <si>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</si>
  <si>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</si>
  <si>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</si>
  <si>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</si>
  <si>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</si>
  <si>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</si>
  <si>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</si>
  <si>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</si>
  <si>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</si>
  <si>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</si>
  <si>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</si>
  <si>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</si>
  <si>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</si>
  <si>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</si>
  <si>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</si>
  <si>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</si>
  <si>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</si>
  <si>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</si>
  <si>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</si>
  <si>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</si>
  <si>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</si>
  <si>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</si>
  <si>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</si>
  <si>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</si>
  <si>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</si>
  <si>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</si>
  <si>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</si>
  <si>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</si>
  <si>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</si>
  <si>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</si>
  <si>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</si>
  <si>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</si>
  <si>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</si>
  <si>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</si>
  <si>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</si>
  <si>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</si>
  <si>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</si>
  <si>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</si>
  <si>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</si>
  <si>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</si>
  <si>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</si>
  <si>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</si>
  <si>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</si>
  <si>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</si>
  <si>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</si>
  <si>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</si>
  <si>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</si>
  <si>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</si>
  <si>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</si>
  <si>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</si>
  <si>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</si>
  <si>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</si>
  <si>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</si>
  <si>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</si>
  <si>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</si>
  <si>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</si>
  <si>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</si>
  <si>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</si>
  <si>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</si>
  <si>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</si>
  <si>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</si>
  <si>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</si>
  <si>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</si>
  <si>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</si>
  <si>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</si>
  <si>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</si>
  <si>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</si>
  <si>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</si>
  <si>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</si>
  <si>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</si>
  <si>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</si>
  <si>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</si>
  <si>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</si>
  <si>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</si>
  <si>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</si>
  <si>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</si>
  <si>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</si>
  <si>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</si>
  <si>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</si>
  <si>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</si>
  <si>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</si>
  <si>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</si>
  <si>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</si>
  <si>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</si>
  <si>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</si>
  <si>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</si>
  <si>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</si>
  <si>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</si>
  <si>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</si>
  <si>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</si>
  <si>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</si>
  <si>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</si>
  <si>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</si>
  <si>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</si>
  <si>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</si>
  <si>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</si>
  <si>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</si>
  <si>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</si>
  <si>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</si>
  <si>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</si>
  <si>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</si>
  <si>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</si>
  <si>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</si>
  <si>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</si>
  <si>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</si>
  <si>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</si>
  <si>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</si>
  <si>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</si>
  <si>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</si>
  <si>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</si>
  <si>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</si>
  <si>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</si>
  <si>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</si>
  <si>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</si>
  <si>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</si>
  <si>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</si>
  <si>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</si>
  <si>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</si>
  <si>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</si>
  <si>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</si>
  <si>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</si>
  <si>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</si>
  <si>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</si>
  <si>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</si>
  <si>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</si>
  <si>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</si>
  <si>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</si>
  <si>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</si>
  <si>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</si>
  <si>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</si>
  <si>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</si>
  <si>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</si>
  <si>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</si>
  <si>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</si>
  <si>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</si>
  <si>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</si>
  <si>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</si>
  <si>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</si>
  <si>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</si>
  <si>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</si>
  <si>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</si>
  <si>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</si>
  <si>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</si>
  <si>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</si>
  <si>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</si>
  <si>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</si>
  <si>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</si>
  <si>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</si>
  <si>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</si>
  <si>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</si>
  <si>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</si>
  <si>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</si>
  <si>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</si>
  <si>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</si>
  <si>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</si>
  <si>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</si>
  <si>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</si>
  <si>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</si>
  <si>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</si>
  <si>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</si>
  <si>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</si>
  <si>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</si>
  <si>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</si>
  <si>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</si>
  <si>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</si>
  <si>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</si>
  <si>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</si>
  <si>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</si>
  <si>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</si>
  <si>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</si>
  <si>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</si>
  <si>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</si>
  <si>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</si>
  <si>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</si>
  <si>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</si>
  <si>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</si>
  <si>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</si>
  <si>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</si>
  <si>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</si>
  <si>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</si>
  <si>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</si>
  <si>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</si>
  <si>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</si>
  <si>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</si>
  <si>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</si>
  <si>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</si>
  <si>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</si>
  <si>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</si>
  <si>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</si>
  <si>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</si>
  <si>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</si>
  <si>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</si>
  <si>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</si>
  <si>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</si>
  <si>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</si>
  <si>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</si>
  <si>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</si>
  <si>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</si>
  <si>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</si>
  <si>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</si>
  <si>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</si>
  <si>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</si>
  <si>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</si>
  <si>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</si>
  <si>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</si>
  <si>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</si>
  <si>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</si>
  <si>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</si>
  <si>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</si>
  <si>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</si>
  <si>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</si>
  <si>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</si>
  <si>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</si>
  <si>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</si>
  <si>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</si>
  <si>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</si>
  <si>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</si>
  <si>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</si>
  <si>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</si>
  <si>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</si>
  <si>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</si>
  <si>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</si>
  <si>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</si>
  <si>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</si>
  <si>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</si>
  <si>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</si>
  <si>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</si>
  <si>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</si>
  <si>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</si>
  <si>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</si>
  <si>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</si>
  <si>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</si>
  <si>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</si>
  <si>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</si>
  <si>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</si>
  <si>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</si>
  <si>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</si>
  <si>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</si>
  <si>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</si>
  <si>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</si>
  <si>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</si>
  <si>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</si>
  <si>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</si>
  <si>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</si>
  <si>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</si>
  <si>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</si>
  <si>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</si>
  <si>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</si>
  <si>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</si>
  <si>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</si>
  <si>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</si>
  <si>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</si>
  <si>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</si>
  <si>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</si>
  <si>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</si>
  <si>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</si>
  <si>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</si>
  <si>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</si>
  <si>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</si>
  <si>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</si>
  <si>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</si>
  <si>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</si>
  <si>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</si>
  <si>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</si>
  <si>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</si>
  <si>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</si>
  <si>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</si>
  <si>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</si>
  <si>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</si>
  <si>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</si>
  <si>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</si>
  <si>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</si>
  <si>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</si>
  <si>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</si>
  <si>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</si>
  <si>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</si>
  <si>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</si>
  <si>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</si>
  <si>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</si>
  <si>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</si>
  <si>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</si>
  <si>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</si>
  <si>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</si>
  <si>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</si>
  <si>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</si>
  <si>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</si>
  <si>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</si>
  <si>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</si>
  <si>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</si>
  <si>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</si>
  <si>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</si>
  <si>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</si>
  <si>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</si>
  <si>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</si>
  <si>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</si>
  <si>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</si>
  <si>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</si>
  <si>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</si>
  <si>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</si>
  <si>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</si>
  <si>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</si>
  <si>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</si>
  <si>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</si>
  <si>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</si>
  <si>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</si>
  <si>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</si>
  <si>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</si>
  <si>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</si>
  <si>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</si>
  <si>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</si>
  <si>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</si>
  <si>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</si>
  <si>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</si>
  <si>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</si>
  <si>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</si>
  <si>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</si>
  <si>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</si>
  <si>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</si>
  <si>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</si>
  <si>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</si>
  <si>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</si>
  <si>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</si>
  <si>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</si>
  <si>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</si>
  <si>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</si>
  <si>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</si>
  <si>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</si>
  <si>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</si>
  <si>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</si>
  <si>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</si>
  <si>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</si>
  <si>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</si>
  <si>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</si>
  <si>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</si>
  <si>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</si>
  <si>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</si>
  <si>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</si>
  <si>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</si>
  <si>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</si>
  <si>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</si>
  <si>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</si>
  <si>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</si>
  <si>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</si>
  <si>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</si>
  <si>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</si>
  <si>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</si>
  <si>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</si>
  <si>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</si>
  <si>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</si>
  <si>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</si>
  <si>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</si>
  <si>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</si>
  <si>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</si>
  <si>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</si>
  <si>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</si>
  <si>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</si>
  <si>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</si>
  <si>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</si>
  <si>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</si>
  <si>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</si>
  <si>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</si>
  <si>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</si>
  <si>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</si>
  <si>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</si>
  <si>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</si>
  <si>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</si>
  <si>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</si>
  <si>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</si>
  <si>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</si>
  <si>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</si>
  <si>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</si>
  <si>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</si>
  <si>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</si>
  <si>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</si>
  <si>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</si>
  <si>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</si>
  <si>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</si>
  <si>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</si>
  <si>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</si>
  <si>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</si>
  <si>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</si>
  <si>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</si>
  <si>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</si>
  <si>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</si>
  <si>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</si>
  <si>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</si>
  <si>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</si>
  <si>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</si>
  <si>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</si>
  <si>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</si>
  <si>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</si>
  <si>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</si>
  <si>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</si>
  <si>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</si>
  <si>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</si>
  <si>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</si>
  <si>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</si>
  <si>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</si>
  <si>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</si>
  <si>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</si>
  <si>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</si>
  <si>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</si>
  <si>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</si>
  <si>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</si>
  <si>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</si>
  <si>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</si>
  <si>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</si>
  <si>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</si>
  <si>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</si>
  <si>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</si>
  <si>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</si>
  <si>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</si>
  <si>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</si>
  <si>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</si>
  <si>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</si>
  <si>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</si>
  <si>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</si>
  <si>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</si>
  <si>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</si>
  <si>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</si>
  <si>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</si>
  <si>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</si>
  <si>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</si>
  <si>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</si>
  <si>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</si>
  <si>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</si>
  <si>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</si>
  <si>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</si>
  <si>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</si>
  <si>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</si>
  <si>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</si>
  <si>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</si>
  <si>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</si>
  <si>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</si>
  <si>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</si>
  <si>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</si>
  <si>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</si>
  <si>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</si>
  <si>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</si>
  <si>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</si>
  <si>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</si>
  <si>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</si>
  <si>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</si>
  <si>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</si>
  <si>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</si>
  <si>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</si>
  <si>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</si>
  <si>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</si>
  <si>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</si>
  <si>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</si>
  <si>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</si>
  <si>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</si>
  <si>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</si>
  <si>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</si>
  <si>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</si>
  <si>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</si>
  <si>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</si>
  <si>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</si>
  <si>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</si>
  <si>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</si>
  <si>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</si>
  <si>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</si>
  <si>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</si>
  <si>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</si>
  <si>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</si>
  <si>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</si>
  <si>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</si>
  <si>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</si>
  <si>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</si>
  <si>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</si>
  <si>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</si>
  <si>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</si>
  <si>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</si>
  <si>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</si>
  <si>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</si>
  <si>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</si>
  <si>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</si>
  <si>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</si>
  <si>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</si>
  <si>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</si>
  <si>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</si>
  <si>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</si>
  <si>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</si>
  <si>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</si>
  <si>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</si>
  <si>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</si>
  <si>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</si>
  <si>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</si>
  <si>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</si>
  <si>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</si>
  <si>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</si>
  <si>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</si>
  <si>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</si>
  <si>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</si>
  <si>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</si>
  <si>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</si>
  <si>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</si>
  <si>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</si>
  <si>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</si>
  <si>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</si>
  <si>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</si>
  <si>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</si>
  <si>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</si>
  <si>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</si>
  <si>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</si>
  <si>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</si>
  <si>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</si>
  <si>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</si>
  <si>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</si>
  <si>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</si>
  <si>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</si>
  <si>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</si>
  <si>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</si>
  <si>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</si>
  <si>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</si>
  <si>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</si>
  <si>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</si>
  <si>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</si>
  <si>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</si>
  <si>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</si>
  <si>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</si>
  <si>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</si>
  <si>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</si>
  <si>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</si>
  <si>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</si>
  <si>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</si>
  <si>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</si>
  <si>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</si>
  <si>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</si>
  <si>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</si>
  <si>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</si>
  <si>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</si>
  <si>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</si>
  <si>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</si>
  <si>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</si>
  <si>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</si>
  <si>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</si>
  <si>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</si>
  <si>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</si>
  <si>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</si>
  <si>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</si>
  <si>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</si>
  <si>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</si>
  <si>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</si>
  <si>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</si>
  <si>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</si>
  <si>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</si>
  <si>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</si>
  <si>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</si>
  <si>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</si>
  <si>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</si>
  <si>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</si>
  <si>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</si>
  <si>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</si>
  <si>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</si>
  <si>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</si>
  <si>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</si>
  <si>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</si>
  <si>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</si>
  <si>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</si>
  <si>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</si>
  <si>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</si>
  <si>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</si>
  <si>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</si>
  <si>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</si>
  <si>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</si>
  <si>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</si>
  <si>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</si>
  <si>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</si>
  <si>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</si>
  <si>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</si>
  <si>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</si>
  <si>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</si>
  <si>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</si>
  <si>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</si>
  <si>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</si>
  <si>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</si>
  <si>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</si>
  <si>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</si>
  <si>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</si>
  <si>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</si>
  <si>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</si>
  <si>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</si>
  <si>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</si>
  <si>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</si>
  <si>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</si>
  <si>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</si>
  <si>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</si>
  <si>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</si>
  <si>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</si>
  <si>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</si>
  <si>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</si>
  <si>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</si>
  <si>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</si>
  <si>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</si>
  <si>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</si>
  <si>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</si>
  <si>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</si>
  <si>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</si>
  <si>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</si>
  <si>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</si>
  <si>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</si>
  <si>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</si>
  <si>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</si>
  <si>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</si>
  <si>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</si>
  <si>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</si>
  <si>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</si>
  <si>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</si>
  <si>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</si>
  <si>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</si>
  <si>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</si>
  <si>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</si>
  <si>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</si>
  <si>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</si>
  <si>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</si>
  <si>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</si>
  <si>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</si>
  <si>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</si>
  <si>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</si>
  <si>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</si>
  <si>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</si>
  <si>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</si>
  <si>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</si>
  <si>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</si>
  <si>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</si>
  <si>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</si>
  <si>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</si>
  <si>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</si>
  <si>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</si>
  <si>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</si>
  <si>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</si>
  <si>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</si>
  <si>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</si>
  <si>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</si>
  <si>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</si>
  <si>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</si>
  <si>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</si>
  <si>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</si>
  <si>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</si>
  <si>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</si>
  <si>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</si>
  <si>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</si>
  <si>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</si>
  <si>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</si>
  <si>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</si>
  <si>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</si>
  <si>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</si>
  <si>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</si>
  <si>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</si>
  <si>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</si>
  <si>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</si>
  <si>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</si>
  <si>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</si>
  <si>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</si>
  <si>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</si>
  <si>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</si>
  <si>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</si>
  <si>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</si>
  <si>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</si>
  <si>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</si>
  <si>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</si>
  <si>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</si>
  <si>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</si>
  <si>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</si>
  <si>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</si>
  <si>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</si>
  <si>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</si>
  <si>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</si>
  <si>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</si>
  <si>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</si>
  <si>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</si>
  <si>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</si>
  <si>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</si>
  <si>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</si>
  <si>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</si>
  <si>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</si>
  <si>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</si>
  <si>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</si>
  <si>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</si>
  <si>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</si>
  <si>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</si>
  <si>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</si>
  <si>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</si>
  <si>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</si>
  <si>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</si>
  <si>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</si>
  <si>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</si>
  <si>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</si>
  <si>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</si>
  <si>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</si>
  <si>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</si>
  <si>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</si>
  <si>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</si>
  <si>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</si>
  <si>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</si>
  <si>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</si>
  <si>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</si>
  <si>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</si>
  <si>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</si>
  <si>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</si>
  <si>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</si>
  <si>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</si>
  <si>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</si>
  <si>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</si>
  <si>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</si>
  <si>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</si>
  <si>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</si>
  <si>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</si>
  <si>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</si>
  <si>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</si>
  <si>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</si>
  <si>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</si>
  <si>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</si>
  <si>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</si>
  <si>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</si>
  <si>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</si>
  <si>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</si>
  <si>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</si>
  <si>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</si>
  <si>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</si>
  <si>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</si>
  <si>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</si>
  <si>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</si>
  <si>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</si>
  <si>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</si>
  <si>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</si>
  <si>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</si>
  <si>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</si>
  <si>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</si>
  <si>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</si>
  <si>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</si>
  <si>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</si>
  <si>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</si>
  <si>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</si>
  <si>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</si>
  <si>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</si>
  <si>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</si>
  <si>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</si>
  <si>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</si>
  <si>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</si>
  <si>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</si>
  <si>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</si>
  <si>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</si>
  <si>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</si>
  <si>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</si>
  <si>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</si>
  <si>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</si>
  <si>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</si>
  <si>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</si>
  <si>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</si>
  <si>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</si>
  <si>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</si>
  <si>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</si>
  <si>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</si>
  <si>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</si>
  <si>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</si>
  <si>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</si>
  <si>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</si>
  <si>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</si>
  <si>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</si>
  <si>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</si>
  <si>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</si>
  <si>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</si>
  <si>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</si>
  <si>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</si>
  <si>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</si>
  <si>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</si>
  <si>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</si>
  <si>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</si>
  <si>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</si>
  <si>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</si>
  <si>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</si>
  <si>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</si>
  <si>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</si>
  <si>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</si>
  <si>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</si>
  <si>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</si>
  <si>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</si>
  <si>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</si>
  <si>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</si>
  <si>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</si>
  <si>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</si>
  <si>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</si>
  <si>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</si>
  <si>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</si>
  <si>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</si>
  <si>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</si>
  <si>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</si>
  <si>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</si>
  <si>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</si>
  <si>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</si>
  <si>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</si>
  <si>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</si>
  <si>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</si>
  <si>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</si>
  <si>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</si>
  <si>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</si>
  <si>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</si>
  <si>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</si>
  <si>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</si>
  <si>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</si>
  <si>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</si>
  <si>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</si>
  <si>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</si>
  <si>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</si>
  <si>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</si>
  <si>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</si>
  <si>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</si>
  <si>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</si>
  <si>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</si>
  <si>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</si>
  <si>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</si>
  <si>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</si>
  <si>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</si>
  <si>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</si>
  <si>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</si>
  <si>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</si>
  <si>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</si>
  <si>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</si>
  <si>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</si>
  <si>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</si>
  <si>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</si>
  <si>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</si>
  <si>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</si>
  <si>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</si>
  <si>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</si>
  <si>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</si>
  <si>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</si>
  <si>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</si>
  <si>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</si>
  <si>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</si>
  <si>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</si>
  <si>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</si>
  <si>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</si>
  <si>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</si>
  <si>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</si>
  <si>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</si>
  <si>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</si>
  <si>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</si>
  <si>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</si>
  <si>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</si>
  <si>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</si>
  <si>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</si>
  <si>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</si>
  <si>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</si>
  <si>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</si>
  <si>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</si>
  <si>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</si>
  <si>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</si>
  <si>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</si>
  <si>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</si>
  <si>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</si>
  <si>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</si>
  <si>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</si>
  <si>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</si>
  <si>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</si>
  <si>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</si>
  <si>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</si>
  <si>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</si>
  <si>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</si>
  <si>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</si>
  <si>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</si>
  <si>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</si>
  <si>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</si>
  <si>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</si>
  <si>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</si>
  <si>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</si>
  <si>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</si>
  <si>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</si>
  <si>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</si>
  <si>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</si>
  <si>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</si>
  <si>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</si>
  <si>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</si>
  <si>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</si>
  <si>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</si>
  <si>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</si>
  <si>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</si>
  <si>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</si>
  <si>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</si>
  <si>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</si>
  <si>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</si>
  <si>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</si>
  <si>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</si>
  <si>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</si>
  <si>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</si>
  <si>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</si>
  <si>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</si>
  <si>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</si>
  <si>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</si>
  <si>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</si>
  <si>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</si>
  <si>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</si>
  <si>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</si>
  <si>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</si>
  <si>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</si>
  <si>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</si>
  <si>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</si>
  <si>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</si>
  <si>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</si>
  <si>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</si>
  <si>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</si>
  <si>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</si>
  <si>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</si>
  <si>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</si>
  <si>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</si>
  <si>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</si>
  <si>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</si>
  <si>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</si>
  <si>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</si>
  <si>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</si>
  <si>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</si>
  <si>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</si>
  <si>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</si>
  <si>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</si>
  <si>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</si>
  <si>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</si>
  <si>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</si>
  <si>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</si>
  <si>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</si>
  <si>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</si>
  <si>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</si>
  <si>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</si>
  <si>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</si>
  <si>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</si>
  <si>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</si>
  <si>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</si>
  <si>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</si>
  <si>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</si>
  <si>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</si>
  <si>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</si>
  <si>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</si>
  <si>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</si>
  <si>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</si>
  <si>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</si>
  <si>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</si>
  <si>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</si>
  <si>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</si>
  <si>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</si>
  <si>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</si>
  <si>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</si>
  <si>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</si>
  <si>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</si>
  <si>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</si>
  <si>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</si>
  <si>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</si>
  <si>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</si>
  <si>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</si>
  <si>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</si>
  <si>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</si>
  <si>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</si>
  <si>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</si>
  <si>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</si>
  <si>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</si>
  <si>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</si>
  <si>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</si>
  <si>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</si>
  <si>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</si>
  <si>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</si>
  <si>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</si>
  <si>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</si>
  <si>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</si>
  <si>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</si>
  <si>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</si>
  <si>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</si>
  <si>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</si>
  <si>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</si>
  <si>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</si>
  <si>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</si>
  <si>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</si>
  <si>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</si>
  <si>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</si>
  <si>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</si>
  <si>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</si>
  <si>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</si>
  <si>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</si>
  <si>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</si>
  <si>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</si>
  <si>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</si>
  <si>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</si>
  <si>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</si>
  <si>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</si>
  <si>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</si>
  <si>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</si>
  <si>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</si>
  <si>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</si>
  <si>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</si>
  <si>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</si>
  <si>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</si>
  <si>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</si>
  <si>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</si>
  <si>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</si>
  <si>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</si>
  <si>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</si>
  <si>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</si>
  <si>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</si>
  <si>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</si>
  <si>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</si>
  <si>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</si>
  <si>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</si>
  <si>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</si>
  <si>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</si>
  <si>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</si>
  <si>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</si>
  <si>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</si>
  <si>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</si>
  <si>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</si>
  <si>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</si>
  <si>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</si>
  <si>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</si>
  <si>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</si>
  <si>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</si>
  <si>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</si>
  <si>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</si>
  <si>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</si>
  <si>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</si>
  <si>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</si>
  <si>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</si>
  <si>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</si>
  <si>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</si>
  <si>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</si>
  <si>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</si>
  <si>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</si>
  <si>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</si>
  <si>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</si>
  <si>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</si>
  <si>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</si>
  <si>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</si>
  <si>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</si>
  <si>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</si>
  <si>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</si>
  <si>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</si>
  <si>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</si>
  <si>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</si>
  <si>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</si>
  <si>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</si>
  <si>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</si>
  <si>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</si>
  <si>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</si>
  <si>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</si>
  <si>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</si>
  <si>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</si>
  <si>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</si>
  <si>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</si>
  <si>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</si>
  <si>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</si>
  <si>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</si>
  <si>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</si>
  <si>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</si>
  <si>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</si>
  <si>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</si>
  <si>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</si>
  <si>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</si>
  <si>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</si>
  <si>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</si>
  <si>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</si>
  <si>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</si>
  <si>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</si>
  <si>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</si>
  <si>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</si>
  <si>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</si>
  <si>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</si>
  <si>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</si>
  <si>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</si>
  <si>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</si>
  <si>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</si>
  <si>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</si>
  <si>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</si>
  <si>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</si>
  <si>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</si>
  <si>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</si>
  <si>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</si>
  <si>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</si>
  <si>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</si>
  <si>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</si>
  <si>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</si>
  <si>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</si>
  <si>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</si>
  <si>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</si>
  <si>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</si>
  <si>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</si>
  <si>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</si>
  <si>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</si>
  <si>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</si>
  <si>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</si>
  <si>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</si>
  <si>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</si>
  <si>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</si>
  <si>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</si>
  <si>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</si>
  <si>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</si>
  <si>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</si>
  <si>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</si>
  <si>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</si>
  <si>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</si>
  <si>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</si>
  <si>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</si>
  <si>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</si>
  <si>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</si>
  <si>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</si>
  <si>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</si>
  <si>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</si>
  <si>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</si>
  <si>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</si>
  <si>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</si>
  <si>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</si>
  <si>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</si>
  <si>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</si>
  <si>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</si>
  <si>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</si>
  <si>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</si>
  <si>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</si>
  <si>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</si>
  <si>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</si>
  <si>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</si>
  <si>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</si>
  <si>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</si>
  <si>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</si>
  <si>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</si>
  <si>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</si>
  <si>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</si>
  <si>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</si>
  <si>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</si>
  <si>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</si>
  <si>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</si>
  <si>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</si>
  <si>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</si>
  <si>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</si>
  <si>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</si>
  <si>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</si>
  <si>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</si>
  <si>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</si>
  <si>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</si>
  <si>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</si>
  <si>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</si>
  <si>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</si>
  <si>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</si>
  <si>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</si>
  <si>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</si>
  <si>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</si>
  <si>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</si>
  <si>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</si>
  <si>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</si>
  <si>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</si>
  <si>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</si>
  <si>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</si>
  <si>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</si>
  <si>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</si>
  <si>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</si>
  <si>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</si>
  <si>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</si>
  <si>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</si>
  <si>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</si>
  <si>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</si>
  <si>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</si>
  <si>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</si>
  <si>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</si>
  <si>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</si>
  <si>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</si>
  <si>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</si>
  <si>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</si>
  <si>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</si>
  <si>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</si>
  <si>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</si>
  <si>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</si>
  <si>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</si>
  <si>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</si>
  <si>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</si>
  <si>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</si>
  <si>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</si>
  <si>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</si>
  <si>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</si>
  <si>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</si>
  <si>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</si>
  <si>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</si>
  <si>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</si>
  <si>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</si>
  <si>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</si>
  <si>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</si>
  <si>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</si>
  <si>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</si>
  <si>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</si>
  <si>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</si>
  <si>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</si>
  <si>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</si>
  <si>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</si>
  <si>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</si>
  <si>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</si>
  <si>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</si>
  <si>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</si>
  <si>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</si>
  <si>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</si>
  <si>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</si>
  <si>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</si>
  <si>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</si>
  <si>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</si>
  <si>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</si>
  <si>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</si>
  <si>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</si>
  <si>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</si>
  <si>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</si>
  <si>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</si>
  <si>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</si>
  <si>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</si>
  <si>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</si>
  <si>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</si>
  <si>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</si>
  <si>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</si>
  <si>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</si>
  <si>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</si>
  <si>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</si>
  <si>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</si>
  <si>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</si>
  <si>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</si>
  <si>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</si>
  <si>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</si>
  <si>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</si>
  <si>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</si>
  <si>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</si>
  <si>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</si>
  <si>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</si>
  <si>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</si>
  <si>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</si>
  <si>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</si>
  <si>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</si>
  <si>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</si>
  <si>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</si>
  <si>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</si>
  <si>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</si>
  <si>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</si>
  <si>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</si>
  <si>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</si>
  <si>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</si>
  <si>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</si>
  <si>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</si>
  <si>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</si>
  <si>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</si>
  <si>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</si>
  <si>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</si>
  <si>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</si>
  <si>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</si>
  <si>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</si>
  <si>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</si>
  <si>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</si>
  <si>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</si>
  <si>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</si>
  <si>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</si>
  <si>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</si>
  <si>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</si>
  <si>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</si>
  <si>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</si>
  <si>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</si>
  <si>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</si>
  <si>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</si>
  <si>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</si>
  <si>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</si>
  <si>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</si>
  <si>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</si>
  <si>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</si>
  <si>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</si>
  <si>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</si>
  <si>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</si>
  <si>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</si>
  <si>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</si>
  <si>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</si>
  <si>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</si>
  <si>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</si>
  <si>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</si>
  <si>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</si>
  <si>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</si>
  <si>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</si>
  <si>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</si>
  <si>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</si>
  <si>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</si>
  <si>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</si>
  <si>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</si>
  <si>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</si>
  <si>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</si>
  <si>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</si>
  <si>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</si>
  <si>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</si>
  <si>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</si>
  <si>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</si>
  <si>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</si>
  <si>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</si>
  <si>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</si>
  <si>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</si>
  <si>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</si>
  <si>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</si>
  <si>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</si>
  <si>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</si>
  <si>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</si>
  <si>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</si>
  <si>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</si>
  <si>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</si>
  <si>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</si>
  <si>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</si>
  <si>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</si>
  <si>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</si>
  <si>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</si>
  <si>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</si>
  <si>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</si>
  <si>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</si>
  <si>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</si>
  <si>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</si>
  <si>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</si>
  <si>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</si>
  <si>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</si>
  <si>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</si>
  <si>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</si>
  <si>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</si>
  <si>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</si>
  <si>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</si>
  <si>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</si>
  <si>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</si>
  <si>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</si>
  <si>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</si>
  <si>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</si>
  <si>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</si>
  <si>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</si>
  <si>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</si>
  <si>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</si>
  <si>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</si>
  <si>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</si>
  <si>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</si>
  <si>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</si>
  <si>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</si>
  <si>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</si>
  <si>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</si>
  <si>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</si>
  <si>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</si>
  <si>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</si>
  <si>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</si>
  <si>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</si>
  <si>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</si>
  <si>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</si>
  <si>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</si>
  <si>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</si>
  <si>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</si>
  <si>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</si>
  <si>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</si>
  <si>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</si>
  <si>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</si>
  <si>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</si>
  <si>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</si>
  <si>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</si>
  <si>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</si>
  <si>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</si>
  <si>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</si>
  <si>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</si>
  <si>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</si>
  <si>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</si>
  <si>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</si>
  <si>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</si>
  <si>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</si>
  <si>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</si>
  <si>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</si>
  <si>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</si>
  <si>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</si>
  <si>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</si>
  <si>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</si>
  <si>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</si>
  <si>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</si>
  <si>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</si>
  <si>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</si>
  <si>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</si>
  <si>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</si>
  <si>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</si>
  <si>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</si>
  <si>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</si>
  <si>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</si>
  <si>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</si>
  <si>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</si>
  <si>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</si>
  <si>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</si>
  <si>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</si>
  <si>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</si>
  <si>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</si>
  <si>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</si>
  <si>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</si>
  <si>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</si>
  <si>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</si>
  <si>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</si>
  <si>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</si>
  <si>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</si>
  <si>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</si>
  <si>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</si>
  <si>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</si>
  <si>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</si>
  <si>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</si>
  <si>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</si>
  <si>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</si>
  <si>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</si>
  <si>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</si>
  <si>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</si>
  <si>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</si>
  <si>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</si>
  <si>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</si>
  <si>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</si>
  <si>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</si>
  <si>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</si>
  <si>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</si>
  <si>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</si>
  <si>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</si>
  <si>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</si>
  <si>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</si>
  <si>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</si>
  <si>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</si>
  <si>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</si>
  <si>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</si>
  <si>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</si>
  <si>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</si>
  <si>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</si>
  <si>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</si>
  <si>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</si>
  <si>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</si>
  <si>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</si>
  <si>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</si>
  <si>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</si>
  <si>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</si>
  <si>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</si>
  <si>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</si>
  <si>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</si>
  <si>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</si>
  <si>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</si>
  <si>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</si>
  <si>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</si>
  <si>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</si>
  <si>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</si>
  <si>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</si>
  <si>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</si>
  <si>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</si>
  <si>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</si>
  <si>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</si>
  <si>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</si>
  <si>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</si>
  <si>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</si>
  <si>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</si>
  <si>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</si>
  <si>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</si>
  <si>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</si>
  <si>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</si>
  <si>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</si>
  <si>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</si>
  <si>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</si>
  <si>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</si>
  <si>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</si>
  <si>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</si>
  <si>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</si>
  <si>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</si>
  <si>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</si>
  <si>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</si>
  <si>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</si>
  <si>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</si>
  <si>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</si>
  <si>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</si>
  <si>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</si>
  <si>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</si>
  <si>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</si>
  <si>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</si>
  <si>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</si>
  <si>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</si>
  <si>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</si>
  <si>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</si>
  <si>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</si>
  <si>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</si>
  <si>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</si>
  <si>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</si>
  <si>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</si>
  <si>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</si>
  <si>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</si>
  <si>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</si>
  <si>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</si>
  <si>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</si>
  <si>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</si>
  <si>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</si>
  <si>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</si>
  <si>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</si>
  <si>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</si>
  <si>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</si>
  <si>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</si>
  <si>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</si>
  <si>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</si>
  <si>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</si>
  <si>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</si>
  <si>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</si>
  <si>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</si>
  <si>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</si>
  <si>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</si>
  <si>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</si>
  <si>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</si>
  <si>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</si>
  <si>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</si>
  <si>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</si>
  <si>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</si>
  <si>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</si>
  <si>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</si>
  <si>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</si>
  <si>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</si>
  <si>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</si>
  <si>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</si>
  <si>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</si>
  <si>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</si>
  <si>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</si>
  <si>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</si>
  <si>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</si>
  <si>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</si>
  <si>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</si>
  <si>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</si>
  <si>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</si>
  <si>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</si>
  <si>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</si>
  <si>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</si>
  <si>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</si>
  <si>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</si>
  <si>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</si>
  <si>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</si>
  <si>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</si>
  <si>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</si>
  <si>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</si>
  <si>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</si>
  <si>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</si>
  <si>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</si>
  <si>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</si>
  <si>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</si>
  <si>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</si>
  <si>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</si>
  <si>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</si>
  <si>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</si>
  <si>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</si>
  <si>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</si>
  <si>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</si>
  <si>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</si>
  <si>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</si>
  <si>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</si>
  <si>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</si>
  <si>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</si>
  <si>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</si>
  <si>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</si>
  <si>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</si>
  <si>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</si>
  <si>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</si>
  <si>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</si>
  <si>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</si>
  <si>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</si>
  <si>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</si>
  <si>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</si>
  <si>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</si>
  <si>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</si>
  <si>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</si>
  <si>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</si>
  <si>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</si>
  <si>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</si>
  <si>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</si>
  <si>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</si>
  <si>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</si>
  <si>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</si>
  <si>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</si>
  <si>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</si>
  <si>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</si>
  <si>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</si>
  <si>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</si>
  <si>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</si>
  <si>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</si>
  <si>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</si>
  <si>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</si>
  <si>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</si>
  <si>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</si>
  <si>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</si>
  <si>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</si>
  <si>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</si>
  <si>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</si>
  <si>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</si>
  <si>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</si>
  <si>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</si>
  <si>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</si>
  <si>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</si>
  <si>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</si>
  <si>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</si>
  <si>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</si>
  <si>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</si>
  <si>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</si>
  <si>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</si>
  <si>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</si>
  <si>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</si>
  <si>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</si>
  <si>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</si>
  <si>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</si>
  <si>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</si>
  <si>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</si>
  <si>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</si>
  <si>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</si>
  <si>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</si>
  <si>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</si>
  <si>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</si>
  <si>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</si>
  <si>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</si>
  <si>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</si>
  <si>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</si>
  <si>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</si>
  <si>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</si>
  <si>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</si>
  <si>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</si>
  <si>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</si>
  <si>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</si>
  <si>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</si>
  <si>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</si>
  <si>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</si>
  <si>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</si>
  <si>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</si>
  <si>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</si>
  <si>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</si>
  <si>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</si>
  <si>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</si>
  <si>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</si>
  <si>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</si>
  <si>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</si>
  <si>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</si>
  <si>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</si>
  <si>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</si>
  <si>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</si>
  <si>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</si>
  <si>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</si>
  <si>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</si>
  <si>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</si>
  <si>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</si>
  <si>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</si>
  <si>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</si>
  <si>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</si>
  <si>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</si>
  <si>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</si>
  <si>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</si>
  <si>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</si>
  <si>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</si>
  <si>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</si>
  <si>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</si>
  <si>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</si>
  <si>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</si>
  <si>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</si>
  <si>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</si>
  <si>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</si>
  <si>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</si>
  <si>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</si>
  <si>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</si>
  <si>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</si>
  <si>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</si>
  <si>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</si>
  <si>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</si>
  <si>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</si>
  <si>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</si>
  <si>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</si>
  <si>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</si>
  <si>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</si>
  <si>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</si>
  <si>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</si>
  <si>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</si>
  <si>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</si>
  <si>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</si>
  <si>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</si>
  <si>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</si>
  <si>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</si>
  <si>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</si>
  <si>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</si>
  <si>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</si>
  <si>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</si>
  <si>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</si>
  <si>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</si>
  <si>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</si>
  <si>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</si>
  <si>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</si>
  <si>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</si>
  <si>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</si>
  <si>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</si>
  <si>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</si>
  <si>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</si>
  <si>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</si>
  <si>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</si>
  <si>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</si>
  <si>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</si>
  <si>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</si>
  <si>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</si>
  <si>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</si>
  <si>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</si>
  <si>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</si>
  <si>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</si>
  <si>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</si>
  <si>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</si>
  <si>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</si>
  <si>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</si>
  <si>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</si>
  <si>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</si>
  <si>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</si>
  <si>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</si>
  <si>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</si>
  <si>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</si>
  <si>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</si>
  <si>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</si>
  <si>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</si>
  <si>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</si>
  <si>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</si>
  <si>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</si>
  <si>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</si>
  <si>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</si>
  <si>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</si>
  <si>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</si>
  <si>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</si>
  <si>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</si>
  <si>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</si>
  <si>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</si>
  <si>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</si>
  <si>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</si>
  <si>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</si>
  <si>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</si>
  <si>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</si>
  <si>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</si>
  <si>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</si>
  <si>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</si>
  <si>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</si>
  <si>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</si>
  <si>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</si>
  <si>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</si>
  <si>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</si>
  <si>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</si>
  <si>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</si>
  <si>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</si>
  <si>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</si>
  <si>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</si>
  <si>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</si>
  <si>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</si>
  <si>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</si>
  <si>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</si>
  <si>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</si>
  <si>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</si>
  <si>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</si>
  <si>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</si>
  <si>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</si>
  <si>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</si>
  <si>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</si>
  <si>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</si>
  <si>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</si>
  <si>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</si>
  <si>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</si>
  <si>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</si>
  <si>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</si>
  <si>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</si>
  <si>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</si>
  <si>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</si>
  <si>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</si>
  <si>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</si>
  <si>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</si>
  <si>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</si>
  <si>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</si>
  <si>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</si>
  <si>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</si>
  <si>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</si>
  <si>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</si>
  <si>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</si>
  <si>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</si>
  <si>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</si>
  <si>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</si>
  <si>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</si>
  <si>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</si>
  <si>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</si>
  <si>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</si>
  <si>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</si>
  <si>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</si>
  <si>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</si>
  <si>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</si>
  <si>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</si>
  <si>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</si>
  <si>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</si>
  <si>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</si>
  <si>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</si>
  <si>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</si>
  <si>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</si>
  <si>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</si>
  <si>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</si>
  <si>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</si>
  <si>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</si>
  <si>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</si>
  <si>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</si>
  <si>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</si>
  <si>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</si>
  <si>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</si>
  <si>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</si>
  <si>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</si>
  <si>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</si>
  <si>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</si>
  <si>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</si>
  <si>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</si>
  <si>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</si>
  <si>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</si>
  <si>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</si>
  <si>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</si>
  <si>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</si>
  <si>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</si>
  <si>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</si>
  <si>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</si>
  <si>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</si>
  <si>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</si>
  <si>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</si>
  <si>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</si>
  <si>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</si>
  <si>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</si>
  <si>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</si>
  <si>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</si>
  <si>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</si>
  <si>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</si>
  <si>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</si>
  <si>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</si>
  <si>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</si>
  <si>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</si>
  <si>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</si>
  <si>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</si>
  <si>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</si>
  <si>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</si>
  <si>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</si>
  <si>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</si>
  <si>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</si>
  <si>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</si>
  <si>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</si>
  <si>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</si>
  <si>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</si>
  <si>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</si>
  <si>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</si>
  <si>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</si>
  <si>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</si>
  <si>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</si>
  <si>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</si>
  <si>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</si>
  <si>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</si>
  <si>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</si>
  <si>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</si>
  <si>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</si>
  <si>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</si>
  <si>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</si>
  <si>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</si>
  <si>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</si>
  <si>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</si>
  <si>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</si>
  <si>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</si>
  <si>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</si>
  <si>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</si>
  <si>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</si>
  <si>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</si>
  <si>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</si>
  <si>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</si>
  <si>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</si>
  <si>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</si>
  <si>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</si>
  <si>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</si>
  <si>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</si>
  <si>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</si>
  <si>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</si>
  <si>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</si>
  <si>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</si>
  <si>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</si>
  <si>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</si>
  <si>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</si>
  <si>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</si>
  <si>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</si>
  <si>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</si>
  <si>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</si>
  <si>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</si>
  <si>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</si>
  <si>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</si>
  <si>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</si>
  <si>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</si>
  <si>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</si>
  <si>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</si>
  <si>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</si>
  <si>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</si>
  <si>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</si>
  <si>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</si>
  <si>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</si>
  <si>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</si>
  <si>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</si>
  <si>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</si>
  <si>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</si>
  <si>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</si>
  <si>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</si>
  <si>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</si>
  <si>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</si>
  <si>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</si>
  <si>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</si>
  <si>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</si>
  <si>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</si>
  <si>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</si>
  <si>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</si>
  <si>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</si>
  <si>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</si>
  <si>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</si>
  <si>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</si>
  <si>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</si>
  <si>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</si>
  <si>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</si>
  <si>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</si>
  <si>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</si>
  <si>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</si>
  <si>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</si>
  <si>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</si>
  <si>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</si>
  <si>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</si>
  <si>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</si>
  <si>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</si>
  <si>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</si>
  <si>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</si>
  <si>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</si>
  <si>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</si>
  <si>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</si>
  <si>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</si>
  <si>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</si>
  <si>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</si>
  <si>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</si>
  <si>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</si>
  <si>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</si>
  <si>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</si>
  <si>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</si>
  <si>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</si>
  <si>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</si>
  <si>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</si>
  <si>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</si>
  <si>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</si>
  <si>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</si>
  <si>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</si>
  <si>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</si>
  <si>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</si>
  <si>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</si>
  <si>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</si>
  <si>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</si>
  <si>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</si>
  <si>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</si>
  <si>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</si>
  <si>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</si>
  <si>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</si>
  <si>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</si>
  <si>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</si>
  <si>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</si>
  <si>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</si>
  <si>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</si>
  <si>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</si>
  <si>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</si>
  <si>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</si>
  <si>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</si>
  <si>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</si>
  <si>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</si>
  <si>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</si>
  <si>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</si>
  <si>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</si>
  <si>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</si>
  <si>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</si>
  <si>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</si>
  <si>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</si>
  <si>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</si>
  <si>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</si>
  <si>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</si>
  <si>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</si>
  <si>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</si>
  <si>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</si>
  <si>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</si>
  <si>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</si>
  <si>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</si>
  <si>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</si>
  <si>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</si>
  <si>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</si>
  <si>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</si>
  <si>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</si>
  <si>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</si>
  <si>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</si>
  <si>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</si>
  <si>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</si>
  <si>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</si>
  <si>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</si>
  <si>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</si>
  <si>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</si>
  <si>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</si>
  <si>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</si>
  <si>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</si>
  <si>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</si>
  <si>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</si>
  <si>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</si>
  <si>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</si>
  <si>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</si>
  <si>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</si>
  <si>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</si>
  <si>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</si>
  <si>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</si>
  <si>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</si>
  <si>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</si>
  <si>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</si>
  <si>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</si>
  <si>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</si>
  <si>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</si>
  <si>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</si>
  <si>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</si>
  <si>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</si>
  <si>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</si>
  <si>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</si>
  <si>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</si>
  <si>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</si>
  <si>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</si>
  <si>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</si>
  <si>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</si>
  <si>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</si>
  <si>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</si>
  <si>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</si>
  <si>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</si>
  <si>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</si>
  <si>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</si>
  <si>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</si>
  <si>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</si>
  <si>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</si>
  <si>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</si>
  <si>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</si>
  <si>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</si>
  <si>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</si>
  <si>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</si>
  <si>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</si>
  <si>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</si>
  <si>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</si>
  <si>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</si>
  <si>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</si>
  <si>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</si>
  <si>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</si>
  <si>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</si>
  <si>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</si>
  <si>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</si>
  <si>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</si>
  <si>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</si>
  <si>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</si>
  <si>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</si>
  <si>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</si>
  <si>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</si>
  <si>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</si>
  <si>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</si>
  <si>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</si>
  <si>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</si>
  <si>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</si>
  <si>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</si>
  <si>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</si>
  <si>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</si>
  <si>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</si>
  <si>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</si>
  <si>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</si>
  <si>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</si>
  <si>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</si>
  <si>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</si>
  <si>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</si>
  <si>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</si>
  <si>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</si>
  <si>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</si>
  <si>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</si>
  <si>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</si>
  <si>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</si>
  <si>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</si>
  <si>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</si>
  <si>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</si>
  <si>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</si>
  <si>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</si>
  <si>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</si>
  <si>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</si>
  <si>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</si>
  <si>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</si>
  <si>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</si>
  <si>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</si>
  <si>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</si>
  <si>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</si>
  <si>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</si>
  <si>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</si>
  <si>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</si>
  <si>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</si>
  <si>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</si>
  <si>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</si>
  <si>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</si>
  <si>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</si>
  <si>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</si>
  <si>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</si>
  <si>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</si>
  <si>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</si>
  <si>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</si>
  <si>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</si>
  <si>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</si>
  <si>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</si>
  <si>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</si>
  <si>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</si>
  <si>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</si>
  <si>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</si>
  <si>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</si>
  <si>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</si>
  <si>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</si>
  <si>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</si>
  <si>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</si>
  <si>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</si>
  <si>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</si>
  <si>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</si>
  <si>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</si>
  <si>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</si>
  <si>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</si>
  <si>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</si>
  <si>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</si>
  <si>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</si>
  <si>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</si>
  <si>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</si>
  <si>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</si>
  <si>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</si>
  <si>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</si>
  <si>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</si>
  <si>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</si>
  <si>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</si>
  <si>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</si>
  <si>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</si>
  <si>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</si>
  <si>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</si>
  <si>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</si>
  <si>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</si>
  <si>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</si>
  <si>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</si>
  <si>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</si>
  <si>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</si>
  <si>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</si>
  <si>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</si>
  <si>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</si>
  <si>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</si>
  <si>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</si>
  <si>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</si>
  <si>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</si>
  <si>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</si>
  <si>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</si>
  <si>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</si>
  <si>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</si>
  <si>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</si>
  <si>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</si>
  <si>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</si>
  <si>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</si>
  <si>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</si>
  <si>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</si>
  <si>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</si>
  <si>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</si>
  <si>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</si>
  <si>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</si>
  <si>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</si>
  <si>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</si>
  <si>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</si>
  <si>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</si>
  <si>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</si>
  <si>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</si>
  <si>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</si>
  <si>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</si>
  <si>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</si>
  <si>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</si>
  <si>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</si>
  <si>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</si>
  <si>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</si>
  <si>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</si>
  <si>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</si>
  <si>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</si>
  <si>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</si>
  <si>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</si>
  <si>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</si>
  <si>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</si>
  <si>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</si>
  <si>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</si>
  <si>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</si>
  <si>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</si>
  <si>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</si>
  <si>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</si>
  <si>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</si>
  <si>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</si>
  <si>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</si>
  <si>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</si>
  <si>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</si>
  <si>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</si>
  <si>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</si>
  <si>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</si>
  <si>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</si>
  <si>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</si>
  <si>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</si>
  <si>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</si>
  <si>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</si>
  <si>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</si>
  <si>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</si>
  <si>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</si>
  <si>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</si>
  <si>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</si>
  <si>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</si>
  <si>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</si>
  <si>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</si>
  <si>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</si>
  <si>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</si>
  <si>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</si>
  <si>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</si>
  <si>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</si>
  <si>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</si>
  <si>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</si>
  <si>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</si>
  <si>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</si>
  <si>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</si>
  <si>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</si>
  <si>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</si>
  <si>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</si>
  <si>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</si>
  <si>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</si>
  <si>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</si>
  <si>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</si>
  <si>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</si>
  <si>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</si>
  <si>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</si>
  <si>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</si>
  <si>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</si>
  <si>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</si>
  <si>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</si>
  <si>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</si>
  <si>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</si>
  <si>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</si>
  <si>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</si>
  <si>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</si>
  <si>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</si>
  <si>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</si>
  <si>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</si>
  <si>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</si>
  <si>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</si>
  <si>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</si>
  <si>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</si>
  <si>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</si>
  <si>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</si>
  <si>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</si>
  <si>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</si>
  <si>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</si>
  <si>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</si>
  <si>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</si>
  <si>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</si>
  <si>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</si>
  <si>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</si>
  <si>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</si>
  <si>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</si>
  <si>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</si>
  <si>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</si>
  <si>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</si>
  <si>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</si>
  <si>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</si>
  <si>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</si>
  <si>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</si>
  <si>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</si>
  <si>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</si>
  <si>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</si>
  <si>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</si>
  <si>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</si>
  <si>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</si>
  <si>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</si>
  <si>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</si>
  <si>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</si>
  <si>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</si>
  <si>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</si>
  <si>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</si>
  <si>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</si>
  <si>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</si>
  <si>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</si>
  <si>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</si>
  <si>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</si>
  <si>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</si>
  <si>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</si>
  <si>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</si>
  <si>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</si>
  <si>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</si>
  <si>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</si>
  <si>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</si>
  <si>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</si>
  <si>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</si>
  <si>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</si>
  <si>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</si>
  <si>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</si>
  <si>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</si>
  <si>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</si>
  <si>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</si>
  <si>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</si>
  <si>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</si>
  <si>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</si>
  <si>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</si>
  <si>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</si>
  <si>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</si>
  <si>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</si>
  <si>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</si>
  <si>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</si>
  <si>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</si>
  <si>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</si>
  <si>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</si>
  <si>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</si>
  <si>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</si>
  <si>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</si>
  <si>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</si>
  <si>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</si>
  <si>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</si>
  <si>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</si>
  <si>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</si>
  <si>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</si>
  <si>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</si>
  <si>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</si>
  <si>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</si>
  <si>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</si>
  <si>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</si>
  <si>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</si>
  <si>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</si>
  <si>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</si>
  <si>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</si>
  <si>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</si>
  <si>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</si>
  <si>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</si>
  <si>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</si>
  <si>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</si>
  <si>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</si>
  <si>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</si>
  <si>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</si>
  <si>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</si>
  <si>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</si>
  <si>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</si>
  <si>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</si>
  <si>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</si>
  <si>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</si>
  <si>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</si>
  <si>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</si>
  <si>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</si>
  <si>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</si>
  <si>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</si>
  <si>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</si>
  <si>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</si>
  <si>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</si>
  <si>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</si>
  <si>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</si>
  <si>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</si>
  <si>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</si>
  <si>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</si>
  <si>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</si>
  <si>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</si>
  <si>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</si>
  <si>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</si>
  <si>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</si>
  <si>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</si>
  <si>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</si>
  <si>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</si>
  <si>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</si>
  <si>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</si>
  <si>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</si>
  <si>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</si>
  <si>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</si>
  <si>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</si>
  <si>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</si>
  <si>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</si>
  <si>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</si>
  <si>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</si>
  <si>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</si>
  <si>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</si>
  <si>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</si>
  <si>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</si>
  <si>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</si>
  <si>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</si>
  <si>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</si>
  <si>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</si>
  <si>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</si>
  <si>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</si>
  <si>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</si>
  <si>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</si>
  <si>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</si>
  <si>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</si>
  <si>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</si>
  <si>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</si>
  <si>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</si>
  <si>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</si>
  <si>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</si>
  <si>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</si>
  <si>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</si>
  <si>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</si>
  <si>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</si>
  <si>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</si>
  <si>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</si>
  <si>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</si>
  <si>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</si>
  <si>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</si>
  <si>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</si>
  <si>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</si>
  <si>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</si>
  <si>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</si>
  <si>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</si>
  <si>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</si>
  <si>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</si>
  <si>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</si>
  <si>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</si>
  <si>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</si>
  <si>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</si>
  <si>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</si>
  <si>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</si>
  <si>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</si>
  <si>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</si>
  <si>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</si>
  <si>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</si>
  <si>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</si>
  <si>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</si>
  <si>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</si>
  <si>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</si>
  <si>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</si>
  <si>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</si>
  <si>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</si>
  <si>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</si>
  <si>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</si>
  <si>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</si>
  <si>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</si>
  <si>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</si>
  <si>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</si>
  <si>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</si>
  <si>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</si>
  <si>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</si>
  <si>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</si>
  <si>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</si>
  <si>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</si>
  <si>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</si>
  <si>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</si>
  <si>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</si>
  <si>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</si>
  <si>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</si>
  <si>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</si>
  <si>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</si>
  <si>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</si>
  <si>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</si>
  <si>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</si>
  <si>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</si>
  <si>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</si>
  <si>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</si>
  <si>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</si>
  <si>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</si>
  <si>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</si>
  <si>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</si>
  <si>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</si>
  <si>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</si>
  <si>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</si>
  <si>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</si>
  <si>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</si>
  <si>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</si>
  <si>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</si>
  <si>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</si>
  <si>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</si>
  <si>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</si>
  <si>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</si>
  <si>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</si>
  <si>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</si>
  <si>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</si>
  <si>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</si>
  <si>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</si>
  <si>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</si>
  <si>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</si>
  <si>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</si>
  <si>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</si>
  <si>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</si>
  <si>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</si>
  <si>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</si>
  <si>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</si>
  <si>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</si>
  <si>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</si>
  <si>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</si>
  <si>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</si>
  <si>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</si>
  <si>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</si>
  <si>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</si>
  <si>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</si>
  <si>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</si>
  <si>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</si>
  <si>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</si>
  <si>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</si>
  <si>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</si>
  <si>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</si>
  <si>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</si>
  <si>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</si>
  <si>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</si>
  <si>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</si>
  <si>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</si>
  <si>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</si>
  <si>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</si>
  <si>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</si>
  <si>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</si>
  <si>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</si>
  <si>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</si>
  <si>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</si>
  <si>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</si>
  <si>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</si>
  <si>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</si>
  <si>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</si>
  <si>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</si>
  <si>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</si>
  <si>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</si>
  <si>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</si>
  <si>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</si>
  <si>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</si>
  <si>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</si>
  <si>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</si>
  <si>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</si>
  <si>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</si>
  <si>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</si>
  <si>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</si>
  <si>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</si>
  <si>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</si>
  <si>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</si>
  <si>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</si>
  <si>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</si>
  <si>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</si>
  <si>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</si>
  <si>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</si>
  <si>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</si>
  <si>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</si>
  <si>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</si>
  <si>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</si>
  <si>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</si>
  <si>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</si>
  <si>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</si>
  <si>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</si>
  <si>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</si>
  <si>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</si>
  <si>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</si>
  <si>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</si>
  <si>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</si>
  <si>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</si>
  <si>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</si>
  <si>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</si>
  <si>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</si>
  <si>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</si>
  <si>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</si>
  <si>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</si>
  <si>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</si>
  <si>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</si>
  <si>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</si>
  <si>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</si>
  <si>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</si>
  <si>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</si>
  <si>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</si>
  <si>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</si>
  <si>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</si>
  <si>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</si>
  <si>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</si>
  <si>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</si>
  <si>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</si>
  <si>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</si>
  <si>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</si>
  <si>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</si>
  <si>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</si>
  <si>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</si>
  <si>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</si>
  <si>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</si>
  <si>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</si>
  <si>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</si>
  <si>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</si>
  <si>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</si>
  <si>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</si>
  <si>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</si>
  <si>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</si>
  <si>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</si>
  <si>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</si>
  <si>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</si>
  <si>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</si>
  <si>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</si>
  <si>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</si>
  <si>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</si>
  <si>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</si>
  <si>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</si>
  <si>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</si>
  <si>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</si>
  <si>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</si>
  <si>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</si>
  <si>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</si>
  <si>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</si>
  <si>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</si>
  <si>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</si>
  <si>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</si>
  <si>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</si>
  <si>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</si>
  <si>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</si>
  <si>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</si>
  <si>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</si>
  <si>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</si>
  <si>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</si>
  <si>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</si>
  <si>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</si>
  <si>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</si>
  <si>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</si>
  <si>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</si>
  <si>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</si>
  <si>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</si>
  <si>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</si>
  <si>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</si>
  <si>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</si>
  <si>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</si>
  <si>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</si>
  <si>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</si>
  <si>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</si>
  <si>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</si>
  <si>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</si>
  <si>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</si>
  <si>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</si>
  <si>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</si>
  <si>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</si>
  <si>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</si>
  <si>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</si>
  <si>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</si>
  <si>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</si>
  <si>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</si>
  <si>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</si>
  <si>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</si>
  <si>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</si>
  <si>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</si>
  <si>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</si>
  <si>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</si>
  <si>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</si>
  <si>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</si>
  <si>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</si>
  <si>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</si>
  <si>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</si>
  <si>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</si>
  <si>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</si>
  <si>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</si>
  <si>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</si>
  <si>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</si>
  <si>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</si>
  <si>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</si>
  <si>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</si>
  <si>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</si>
  <si>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</si>
  <si>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</si>
  <si>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</si>
  <si>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</si>
  <si>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</si>
  <si>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</si>
  <si>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</si>
  <si>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</si>
  <si>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</si>
  <si>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</si>
  <si>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</si>
  <si>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</si>
  <si>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</si>
  <si>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</si>
  <si>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</si>
  <si>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</si>
  <si>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</si>
  <si>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</si>
  <si>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</si>
  <si>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</si>
  <si>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</si>
  <si>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</si>
  <si>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</si>
  <si>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</si>
  <si>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</si>
  <si>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</si>
  <si>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</si>
  <si>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</si>
  <si>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</si>
  <si>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</si>
  <si>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</si>
  <si>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</si>
  <si>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</si>
  <si>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</si>
  <si>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</si>
  <si>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</si>
  <si>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</si>
  <si>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</si>
  <si>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</si>
  <si>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</si>
  <si>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</si>
  <si>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</si>
  <si>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</si>
  <si>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</si>
  <si>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</si>
  <si>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</si>
  <si>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</si>
  <si>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</si>
  <si>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</si>
  <si>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</si>
  <si>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</si>
  <si>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</si>
  <si>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</si>
  <si>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</si>
  <si>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</si>
  <si>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</si>
  <si>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</si>
  <si>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</si>
  <si>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</si>
  <si>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</si>
  <si>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</si>
  <si>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</si>
  <si>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</si>
  <si>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</si>
  <si>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</si>
  <si>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</si>
  <si>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</si>
  <si>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</si>
  <si>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</si>
  <si>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</si>
  <si>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</si>
  <si>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</si>
  <si>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</si>
  <si>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</si>
  <si>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</si>
  <si>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</si>
  <si>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</si>
  <si>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</si>
  <si>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</si>
  <si>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</si>
  <si>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</si>
  <si>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</si>
  <si>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</si>
  <si>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</si>
  <si>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</si>
  <si>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</si>
  <si>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</si>
  <si>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</si>
  <si>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</si>
  <si>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</si>
  <si>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</si>
  <si>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</si>
  <si>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</si>
  <si>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</si>
  <si>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</si>
  <si>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</si>
  <si>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</si>
  <si>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</si>
  <si>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</si>
  <si>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</si>
  <si>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</si>
  <si>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</si>
  <si>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</si>
  <si>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</si>
  <si>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</si>
  <si>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</si>
  <si>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</si>
  <si>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</si>
  <si>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</si>
  <si>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</si>
  <si>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</si>
  <si>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</si>
  <si>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</si>
  <si>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</si>
  <si>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</si>
  <si>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</si>
  <si>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</si>
  <si>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</si>
  <si>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</si>
  <si>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</si>
  <si>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</si>
  <si>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</si>
  <si>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</si>
  <si>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</si>
  <si>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</si>
  <si>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</si>
  <si>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</si>
  <si>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</si>
  <si>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</si>
  <si>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</si>
  <si>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</si>
  <si>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</si>
  <si>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</si>
  <si>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</si>
  <si>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</si>
  <si>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</si>
  <si>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</si>
  <si>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</si>
  <si>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</si>
  <si>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</si>
  <si>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</si>
  <si>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</si>
  <si>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</si>
  <si>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</si>
  <si>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</si>
  <si>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</si>
  <si>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</si>
  <si>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</si>
  <si>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</si>
  <si>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</si>
  <si>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</si>
  <si>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</si>
  <si>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</si>
  <si>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</si>
  <si>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</si>
  <si>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</si>
  <si>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</si>
  <si>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</si>
  <si>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</si>
  <si>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</si>
  <si>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</si>
  <si>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</si>
  <si>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</si>
  <si>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</si>
  <si>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</si>
  <si>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</si>
  <si>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</si>
  <si>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</si>
  <si>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</si>
  <si>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</si>
  <si>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</si>
  <si>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</si>
  <si>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</si>
  <si>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</si>
  <si>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</si>
  <si>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</si>
  <si>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</si>
  <si>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</si>
  <si>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</si>
  <si>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</si>
  <si>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</si>
  <si>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</si>
  <si>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</si>
  <si>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</si>
  <si>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</si>
  <si>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</si>
  <si>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</si>
  <si>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</si>
  <si>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</si>
  <si>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</si>
  <si>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</si>
  <si>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</si>
  <si>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</si>
  <si>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</si>
  <si>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</si>
  <si>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</si>
  <si>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</si>
  <si>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</si>
  <si>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</si>
  <si>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</si>
  <si>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</si>
  <si>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</si>
  <si>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</si>
  <si>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</si>
  <si>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</si>
  <si>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</si>
  <si>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</si>
  <si>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</si>
  <si>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</si>
  <si>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</si>
  <si>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</si>
  <si>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</si>
  <si>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</si>
  <si>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</si>
  <si>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</si>
  <si>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</si>
  <si>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</si>
  <si>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</si>
  <si>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</si>
  <si>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</si>
  <si>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</si>
  <si>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</si>
  <si>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</si>
  <si>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</si>
  <si>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</si>
  <si>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</si>
  <si>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</si>
  <si>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</si>
  <si>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</si>
  <si>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</si>
  <si>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</si>
  <si>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</si>
  <si>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</si>
  <si>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</si>
  <si>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</si>
  <si>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</si>
  <si>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</si>
  <si>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</si>
  <si>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</si>
  <si>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</si>
  <si>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</si>
  <si>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</si>
  <si>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</si>
  <si>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</si>
  <si>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</si>
  <si>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</si>
  <si>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</si>
  <si>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</si>
  <si>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</si>
  <si>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</si>
  <si>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</si>
  <si>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</si>
  <si>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</si>
  <si>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</si>
  <si>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</si>
  <si>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</si>
  <si>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</si>
  <si>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</si>
  <si>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</si>
  <si>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</si>
  <si>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</si>
  <si>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</si>
  <si>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</si>
  <si>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</si>
  <si>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</si>
  <si>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</si>
  <si>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</si>
  <si>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</si>
  <si>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</si>
  <si>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</si>
  <si>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</si>
  <si>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</si>
  <si>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</si>
  <si>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</si>
  <si>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</si>
  <si>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</si>
  <si>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</si>
  <si>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</si>
  <si>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</si>
  <si>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</si>
  <si>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</si>
  <si>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</si>
  <si>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</si>
  <si>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</si>
  <si>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</si>
  <si>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</si>
  <si>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</si>
  <si>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</si>
  <si>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</si>
  <si>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</si>
  <si>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</si>
  <si>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</si>
  <si>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</si>
  <si>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</si>
  <si>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</si>
  <si>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</si>
  <si>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</si>
  <si>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</si>
  <si>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</si>
  <si>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</si>
  <si>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</si>
  <si>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</si>
  <si>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</si>
  <si>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</si>
  <si>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</si>
  <si>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</si>
  <si>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</si>
  <si>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</si>
  <si>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</si>
  <si>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</si>
  <si>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</si>
  <si>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</si>
  <si>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</si>
  <si>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</si>
  <si>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</si>
  <si>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</si>
  <si>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</si>
  <si>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</si>
  <si>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</si>
  <si>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</si>
  <si>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</si>
  <si>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</si>
  <si>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</si>
  <si>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</si>
  <si>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</si>
  <si>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</si>
  <si>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</si>
  <si>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</si>
  <si>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</si>
  <si>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</si>
  <si>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</si>
  <si>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</si>
  <si>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</si>
  <si>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</si>
  <si>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</si>
  <si>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</si>
  <si>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</si>
  <si>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</si>
  <si>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</si>
  <si>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</si>
  <si>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</si>
  <si>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</si>
  <si>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</si>
  <si>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</si>
  <si>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</si>
  <si>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</si>
  <si>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</si>
  <si>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</si>
  <si>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</si>
  <si>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</si>
  <si>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</si>
  <si>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</si>
  <si>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</si>
  <si>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</si>
  <si>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</si>
  <si>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</si>
  <si>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</si>
  <si>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</si>
  <si>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</si>
  <si>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</si>
  <si>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</si>
  <si>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</si>
  <si>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</si>
  <si>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</si>
  <si>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</si>
  <si>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</si>
  <si>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</si>
  <si>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</si>
  <si>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</si>
  <si>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</si>
  <si>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</si>
  <si>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</si>
  <si>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</si>
  <si>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</si>
  <si>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</si>
  <si>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</si>
  <si>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</si>
  <si>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</si>
  <si>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</si>
  <si>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</si>
  <si>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</si>
  <si>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</si>
  <si>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</si>
  <si>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</si>
  <si>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</si>
  <si>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</si>
  <si>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</si>
  <si>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</si>
  <si>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</si>
  <si>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</si>
  <si>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</si>
  <si>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</si>
  <si>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</si>
  <si>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</si>
  <si>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</si>
  <si>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</si>
  <si>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</si>
  <si>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</si>
  <si>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</si>
  <si>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</si>
  <si>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</si>
  <si>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</si>
  <si>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</si>
  <si>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</si>
  <si>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</si>
  <si>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</si>
  <si>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</si>
  <si>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</si>
  <si>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</si>
  <si>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</si>
  <si>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</si>
  <si>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</si>
  <si>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</si>
  <si>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</si>
  <si>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</si>
  <si>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</si>
  <si>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</si>
  <si>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</si>
  <si>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</si>
  <si>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</si>
  <si>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</si>
  <si>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</si>
  <si>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</si>
  <si>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</si>
  <si>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</si>
  <si>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</si>
  <si>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</si>
  <si>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</si>
  <si>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</si>
  <si>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</si>
  <si>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</si>
  <si>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</si>
  <si>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</si>
  <si>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</si>
  <si>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</si>
  <si>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</si>
  <si>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</si>
  <si>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</si>
  <si>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</si>
  <si>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</si>
  <si>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</si>
  <si>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</si>
  <si>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</si>
  <si>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</si>
  <si>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</si>
  <si>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</si>
  <si>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</si>
  <si>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</si>
  <si>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</si>
  <si>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</si>
  <si>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</si>
  <si>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</si>
  <si>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</si>
  <si>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</si>
  <si>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</si>
  <si>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</si>
  <si>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</si>
  <si>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</si>
  <si>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</si>
  <si>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</si>
  <si>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</si>
  <si>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</si>
  <si>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</si>
  <si>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</si>
  <si>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</si>
  <si>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</si>
  <si>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</si>
  <si>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</si>
  <si>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</si>
  <si>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</si>
  <si>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</si>
  <si>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</si>
  <si>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</si>
  <si>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</si>
  <si>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</si>
  <si>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</si>
  <si>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</si>
  <si>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</si>
  <si>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</si>
  <si>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</si>
  <si>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</si>
  <si>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</si>
  <si>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</si>
  <si>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</si>
  <si>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</si>
  <si>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</si>
  <si>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</si>
  <si>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</si>
  <si>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</si>
  <si>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</si>
  <si>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</si>
  <si>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</si>
  <si>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</si>
  <si>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</si>
  <si>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</si>
  <si>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</si>
  <si>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</si>
  <si>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</si>
  <si>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</si>
  <si>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</si>
  <si>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</si>
  <si>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</si>
  <si>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</si>
  <si>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</si>
  <si>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</si>
  <si>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</si>
  <si>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</si>
  <si>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</si>
  <si>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</si>
  <si>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</si>
  <si>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</si>
  <si>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</si>
  <si>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</si>
  <si>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</si>
  <si>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</si>
  <si>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</si>
  <si>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</si>
  <si>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</si>
  <si>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</si>
  <si>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</si>
  <si>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</si>
  <si>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</si>
  <si>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</si>
  <si>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</si>
  <si>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</si>
  <si>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</si>
  <si>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</si>
  <si>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</si>
  <si>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</si>
  <si>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</si>
  <si>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</si>
  <si>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</si>
  <si>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</si>
  <si>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</si>
  <si>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</si>
  <si>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</si>
  <si>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</si>
  <si>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</si>
  <si>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</si>
  <si>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</si>
  <si>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</si>
  <si>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</si>
  <si>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</si>
  <si>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</si>
  <si>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</si>
  <si>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</si>
  <si>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</si>
  <si>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</si>
  <si>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</si>
  <si>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</si>
  <si>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</si>
  <si>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</si>
  <si>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</si>
  <si>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</si>
  <si>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</si>
  <si>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</si>
  <si>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</si>
  <si>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</si>
  <si>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</si>
  <si>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</si>
  <si>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</si>
  <si>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</si>
  <si>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</si>
  <si>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</si>
  <si>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</si>
  <si>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</si>
  <si>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</si>
  <si>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</si>
  <si>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</si>
  <si>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</si>
  <si>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</si>
  <si>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</si>
  <si>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</si>
  <si>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</si>
  <si>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</si>
  <si>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</si>
  <si>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</si>
  <si>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</si>
  <si>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</si>
  <si>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</si>
  <si>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</si>
  <si>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</si>
  <si>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</si>
  <si>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</si>
  <si>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</si>
  <si>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</si>
  <si>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</si>
  <si>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</si>
  <si>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</si>
  <si>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</si>
  <si>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</si>
  <si>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</si>
  <si>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</si>
  <si>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</si>
  <si>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</si>
  <si>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</si>
  <si>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</si>
  <si>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</si>
  <si>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</si>
  <si>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</si>
  <si>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</si>
  <si>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</si>
  <si>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</si>
  <si>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</si>
  <si>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</si>
  <si>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</si>
  <si>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</si>
  <si>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</si>
  <si>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</si>
  <si>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</si>
  <si>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</si>
  <si>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</si>
  <si>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</si>
  <si>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</si>
  <si>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</si>
  <si>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</si>
  <si>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</si>
  <si>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</si>
  <si>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</si>
  <si>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</si>
  <si>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</si>
  <si>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</si>
  <si>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</si>
  <si>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</si>
  <si>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</si>
  <si>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</si>
  <si>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</si>
  <si>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</si>
  <si>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</si>
  <si>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</si>
  <si>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</si>
  <si>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</si>
  <si>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</si>
  <si>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</si>
  <si>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</si>
  <si>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</si>
  <si>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</si>
  <si>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</si>
  <si>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</si>
  <si>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</si>
  <si>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</si>
  <si>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</si>
  <si>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</si>
  <si>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</si>
  <si>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</si>
  <si>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</si>
  <si>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</si>
  <si>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</si>
  <si>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</si>
  <si>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</si>
  <si>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</si>
  <si>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</si>
  <si>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</si>
  <si>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</si>
  <si>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</si>
  <si>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</si>
  <si>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</si>
  <si>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</si>
  <si>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</si>
  <si>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</si>
  <si>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</si>
  <si>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</si>
  <si>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</si>
  <si>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</si>
  <si>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</si>
  <si>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</si>
  <si>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</si>
  <si>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</si>
  <si>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</si>
  <si>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</si>
  <si>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</si>
  <si>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</si>
  <si>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</si>
  <si>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</si>
  <si>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</si>
  <si>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</si>
  <si>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</si>
  <si>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</si>
  <si>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</si>
  <si>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</si>
  <si>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</si>
  <si>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</si>
  <si>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</si>
  <si>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</si>
  <si>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</si>
  <si>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</si>
  <si>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</si>
  <si>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</si>
  <si>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</si>
  <si>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</si>
  <si>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</si>
  <si>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</si>
  <si>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</si>
  <si>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</si>
  <si>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</si>
  <si>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</si>
  <si>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</si>
  <si>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</si>
  <si>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</si>
  <si>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</si>
  <si>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</si>
  <si>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</si>
  <si>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</si>
  <si>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</si>
  <si>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</si>
  <si>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</si>
  <si>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</si>
  <si>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</si>
  <si>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</si>
  <si>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</si>
  <si>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</si>
  <si>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</si>
  <si>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</si>
  <si>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</si>
  <si>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</si>
  <si>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</si>
  <si>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</si>
  <si>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</si>
  <si>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</si>
  <si>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</si>
  <si>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</si>
  <si>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</si>
  <si>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</si>
  <si>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</si>
  <si>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</si>
  <si>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</si>
  <si>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</si>
  <si>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</si>
  <si>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</si>
  <si>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</si>
  <si>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</si>
  <si>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</si>
  <si>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</si>
  <si>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</si>
  <si>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</si>
  <si>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</si>
  <si>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</si>
  <si>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</si>
  <si>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</si>
  <si>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</si>
  <si>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</si>
  <si>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</si>
  <si>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</si>
  <si>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</si>
  <si>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</si>
  <si>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</si>
  <si>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</si>
  <si>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</si>
  <si>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</si>
  <si>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</si>
  <si>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</si>
  <si>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</si>
  <si>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</si>
  <si>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</si>
  <si>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</si>
  <si>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</si>
  <si>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</si>
  <si>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</si>
  <si>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</si>
  <si>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</si>
  <si>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</si>
  <si>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</si>
  <si>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</si>
  <si>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</si>
  <si>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</si>
  <si>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</si>
  <si>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</si>
  <si>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</si>
  <si>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</si>
  <si>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</si>
  <si>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</si>
  <si>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</si>
  <si>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</si>
  <si>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</si>
  <si>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</si>
  <si>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</si>
  <si>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</si>
  <si>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</si>
  <si>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</si>
  <si>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</si>
  <si>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</si>
  <si>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</si>
  <si>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</si>
  <si>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</si>
  <si>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</si>
  <si>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</si>
  <si>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</si>
  <si>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</si>
  <si>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</si>
  <si>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</si>
  <si>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</si>
  <si>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</si>
  <si>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</si>
  <si>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</si>
  <si>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</si>
  <si>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</si>
  <si>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</si>
  <si>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</si>
  <si>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</si>
  <si>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</si>
  <si>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</si>
  <si>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</si>
  <si>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</si>
  <si>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</si>
  <si>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</si>
  <si>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</si>
  <si>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</si>
  <si>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</si>
  <si>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</si>
  <si>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</si>
  <si>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</si>
  <si>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</si>
  <si>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</si>
  <si>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</si>
  <si>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</si>
  <si>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</si>
  <si>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</si>
  <si>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</si>
  <si>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</si>
  <si>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</si>
  <si>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</si>
  <si>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</si>
  <si>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</si>
  <si>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</si>
  <si>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</si>
  <si>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</si>
  <si>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</si>
  <si>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</si>
  <si>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</si>
  <si>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</si>
  <si>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</si>
  <si>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</si>
  <si>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</si>
  <si>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</si>
  <si>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</si>
  <si>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</si>
  <si>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</si>
  <si>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</si>
  <si>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</si>
  <si>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</si>
  <si>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</si>
  <si>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</si>
  <si>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</si>
  <si>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</si>
  <si>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</si>
  <si>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</si>
  <si>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</si>
  <si>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</si>
  <si>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</si>
  <si>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</si>
  <si>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</si>
  <si>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</si>
  <si>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</si>
  <si>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</si>
  <si>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</si>
  <si>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</si>
  <si>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</si>
  <si>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</si>
  <si>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</si>
  <si>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</si>
  <si>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</si>
  <si>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</si>
  <si>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</si>
  <si>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</si>
  <si>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</si>
  <si>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</si>
  <si>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</si>
  <si>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</si>
  <si>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</si>
  <si>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</si>
  <si>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</si>
  <si>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</si>
  <si>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</si>
  <si>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</si>
  <si>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</si>
  <si>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</si>
  <si>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</si>
  <si>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</si>
  <si>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</si>
  <si>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</si>
  <si>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</si>
  <si>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</si>
  <si>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</si>
  <si>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</si>
  <si>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</si>
  <si>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</si>
  <si>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</si>
  <si>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</si>
  <si>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</si>
  <si>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</si>
  <si>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</si>
  <si>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</si>
  <si>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</si>
  <si>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</si>
  <si>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</si>
  <si>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</si>
  <si>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</si>
  <si>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</si>
  <si>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</si>
  <si>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</si>
  <si>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</si>
  <si>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</si>
  <si>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</si>
  <si>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</si>
  <si>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</si>
  <si>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</si>
  <si>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</si>
  <si>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</si>
  <si>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</si>
  <si>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</si>
  <si>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</si>
  <si>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</si>
  <si>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</si>
  <si>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</si>
  <si>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</si>
  <si>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</si>
  <si>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</si>
  <si>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</si>
  <si>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</si>
  <si>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</si>
  <si>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</si>
  <si>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</si>
  <si>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</si>
  <si>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</si>
  <si>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</si>
  <si>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</si>
  <si>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</si>
  <si>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</si>
  <si>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</si>
  <si>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</si>
  <si>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</si>
  <si>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</si>
  <si>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</si>
  <si>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</si>
  <si>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</si>
  <si>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</si>
  <si>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</si>
  <si>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</si>
  <si>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</si>
  <si>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</si>
  <si>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</si>
  <si>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</si>
  <si>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</si>
  <si>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</si>
  <si>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</si>
  <si>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</si>
  <si>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</si>
  <si>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</si>
  <si>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</si>
  <si>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</si>
  <si>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</si>
  <si>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</si>
  <si>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</si>
  <si>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</si>
  <si>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</si>
  <si>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</si>
  <si>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</si>
  <si>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</si>
  <si>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</si>
  <si>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</si>
  <si>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</si>
  <si>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</si>
  <si>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</si>
  <si>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</si>
  <si>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</si>
  <si>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</si>
  <si>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</si>
  <si>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</si>
  <si>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</si>
  <si>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</si>
  <si>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</si>
  <si>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</si>
  <si>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</si>
  <si>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</si>
  <si>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</si>
  <si>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</si>
  <si>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</si>
  <si>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</si>
  <si>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</si>
  <si>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</si>
  <si>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</si>
  <si>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</si>
  <si>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</si>
  <si>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</si>
  <si>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</si>
  <si>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</si>
  <si>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</si>
  <si>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</si>
  <si>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</si>
  <si>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</si>
  <si>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</si>
  <si>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</si>
  <si>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</si>
  <si>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</si>
  <si>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</si>
  <si>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</si>
  <si>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</si>
  <si>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</si>
  <si>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</si>
  <si>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</si>
  <si>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</si>
  <si>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</si>
  <si>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</si>
  <si>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</si>
  <si>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</si>
  <si>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</si>
  <si>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</si>
  <si>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</si>
  <si>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</si>
  <si>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</si>
  <si>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</si>
  <si>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</si>
  <si>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</si>
  <si>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</si>
  <si>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</si>
  <si>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</si>
  <si>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</si>
  <si>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</si>
  <si>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</si>
  <si>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</si>
  <si>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</si>
  <si>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</si>
  <si>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</si>
  <si>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</si>
  <si>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</si>
  <si>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</si>
  <si>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</si>
  <si>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</si>
  <si>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</si>
  <si>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</si>
  <si>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</si>
  <si>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</si>
  <si>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</si>
  <si>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</si>
  <si>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</si>
  <si>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</si>
  <si>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</si>
  <si>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</si>
  <si>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</si>
  <si>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</si>
  <si>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</si>
  <si>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</si>
  <si>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</si>
  <si>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</si>
  <si>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</si>
  <si>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</si>
  <si>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</si>
  <si>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</si>
  <si>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</si>
  <si>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</si>
  <si>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</si>
  <si>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</si>
  <si>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</si>
  <si>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</si>
  <si>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</si>
  <si>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</si>
  <si>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</si>
  <si>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</si>
  <si>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</si>
  <si>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</si>
  <si>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</si>
  <si>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</si>
  <si>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</si>
  <si>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</si>
  <si>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</si>
  <si>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</si>
  <si>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</si>
  <si>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</si>
  <si>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</si>
  <si>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</si>
  <si>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</si>
  <si>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</si>
  <si>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</si>
  <si>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</si>
  <si>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</si>
  <si>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</si>
  <si>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</si>
  <si>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</si>
  <si>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</si>
  <si>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</si>
  <si>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</si>
  <si>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</si>
  <si>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</si>
  <si>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</si>
  <si>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</si>
  <si>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</si>
  <si>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</si>
  <si>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</si>
  <si>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</si>
  <si>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</si>
  <si>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</si>
  <si>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</si>
  <si>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</si>
  <si>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</si>
  <si>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</si>
  <si>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</si>
  <si>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</si>
  <si>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</si>
  <si>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</si>
  <si>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</si>
  <si>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</si>
  <si>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</si>
  <si>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</si>
  <si>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</si>
  <si>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</si>
  <si>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</si>
  <si>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</si>
  <si>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</si>
  <si>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</si>
  <si>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</si>
  <si>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</si>
  <si>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</si>
  <si>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</si>
  <si>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</si>
  <si>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</si>
  <si>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</si>
  <si>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</si>
  <si>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</si>
  <si>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</si>
  <si>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</si>
  <si>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</si>
  <si>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</si>
  <si>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</si>
  <si>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</si>
  <si>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</si>
  <si>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</si>
  <si>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</si>
  <si>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</si>
  <si>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</si>
  <si>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</si>
  <si>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</si>
  <si>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</si>
  <si>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</si>
  <si>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</si>
  <si>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</si>
  <si>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</si>
  <si>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</si>
  <si>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</si>
  <si>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</si>
  <si>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</si>
  <si>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</si>
  <si>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</si>
  <si>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</si>
  <si>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</si>
  <si>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</si>
  <si>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</si>
  <si>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</si>
  <si>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</si>
  <si>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</si>
  <si>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</si>
  <si>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</si>
  <si>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</si>
  <si>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</si>
  <si>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</si>
  <si>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</si>
  <si>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</si>
  <si>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</si>
  <si>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</si>
  <si>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</si>
  <si>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</si>
  <si>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</si>
  <si>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</si>
  <si>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</si>
  <si>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</si>
  <si>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</si>
  <si>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</si>
  <si>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</si>
  <si>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</si>
  <si>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</si>
  <si>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</si>
  <si>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</si>
  <si>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</si>
  <si>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</si>
  <si>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</si>
  <si>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</si>
  <si>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</si>
  <si>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</si>
  <si>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</si>
  <si>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</si>
  <si>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</si>
  <si>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</si>
  <si>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</si>
  <si>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</si>
  <si>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</si>
  <si>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</si>
  <si>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</si>
  <si>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</si>
  <si>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</si>
  <si>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</si>
  <si>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</si>
  <si>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</si>
  <si>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</si>
  <si>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</si>
  <si>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</si>
  <si>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</si>
  <si>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</si>
  <si>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</si>
  <si>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</si>
  <si>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</si>
  <si>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</si>
  <si>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</si>
  <si>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</si>
  <si>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</si>
  <si>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</si>
  <si>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</si>
  <si>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</si>
  <si>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</si>
  <si>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</si>
  <si>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</si>
  <si>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</si>
  <si>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</si>
  <si>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</si>
  <si>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</si>
  <si>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</si>
  <si>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</si>
  <si>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</si>
  <si>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</si>
  <si>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</si>
  <si>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</si>
  <si>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</si>
  <si>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</si>
  <si>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</si>
  <si>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</si>
  <si>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</si>
  <si>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</si>
  <si>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</si>
  <si>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</si>
  <si>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</si>
  <si>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</si>
  <si>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</si>
  <si>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</si>
  <si>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</si>
  <si>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</si>
  <si>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</si>
  <si>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</si>
  <si>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</si>
  <si>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</si>
  <si>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</si>
  <si>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</si>
  <si>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</si>
  <si>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</si>
  <si>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</si>
  <si>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</si>
  <si>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</si>
  <si>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</si>
  <si>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</si>
  <si>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</si>
  <si>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</si>
  <si>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</si>
  <si>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</si>
  <si>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</si>
  <si>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</si>
  <si>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</si>
  <si>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</si>
  <si>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</si>
  <si>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</si>
  <si>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</si>
  <si>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</si>
  <si>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</si>
  <si>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</si>
  <si>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</si>
  <si>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</si>
  <si>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</si>
  <si>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</si>
  <si>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</si>
  <si>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</si>
  <si>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</si>
  <si>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</si>
  <si>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</si>
  <si>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</si>
  <si>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</si>
  <si>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</si>
  <si>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</si>
  <si>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</si>
  <si>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</si>
  <si>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</si>
  <si>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</si>
  <si>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</si>
  <si>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</si>
  <si>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</si>
  <si>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</si>
  <si>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</si>
  <si>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</si>
  <si>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</si>
  <si>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</si>
  <si>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</si>
  <si>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</si>
  <si>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</si>
  <si>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</si>
  <si>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</si>
  <si>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</si>
  <si>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</si>
  <si>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</si>
  <si>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</si>
  <si>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</si>
  <si>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</si>
  <si>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</si>
  <si>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</si>
  <si>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</si>
  <si>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</si>
  <si>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</si>
  <si>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</si>
  <si>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</si>
  <si>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</si>
  <si>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</si>
  <si>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</si>
  <si>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</si>
  <si>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</si>
  <si>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</si>
  <si>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</si>
  <si>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</si>
  <si>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</si>
  <si>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</si>
  <si>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</si>
  <si>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</si>
  <si>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</si>
  <si>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</si>
  <si>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</si>
  <si>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</si>
  <si>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</si>
  <si>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</si>
  <si>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</si>
  <si>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</si>
  <si>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</si>
  <si>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</si>
  <si>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</si>
  <si>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</si>
  <si>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</si>
  <si>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</si>
  <si>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</si>
  <si>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</si>
  <si>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</si>
  <si>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</si>
  <si>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</si>
  <si>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</si>
  <si>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</si>
  <si>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</si>
  <si>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</si>
  <si>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</si>
  <si>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</si>
  <si>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</si>
  <si>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</si>
  <si>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</si>
  <si>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</si>
  <si>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</si>
  <si>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</si>
  <si>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</si>
  <si>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</si>
  <si>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</si>
  <si>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</si>
  <si>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</si>
  <si>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</si>
  <si>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</si>
  <si>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</si>
  <si>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</si>
  <si>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</si>
  <si>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</si>
  <si>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</si>
  <si>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</si>
  <si>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</si>
  <si>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</si>
  <si>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</si>
  <si>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</si>
  <si>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</si>
  <si>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</si>
  <si>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</si>
  <si>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</si>
  <si>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</si>
  <si>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</si>
  <si>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</si>
  <si>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</si>
  <si>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</si>
  <si>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</si>
  <si>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</si>
  <si>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</si>
  <si>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</si>
  <si>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</si>
  <si>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</si>
  <si>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</si>
  <si>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</si>
  <si>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</si>
  <si>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</si>
  <si>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</si>
  <si>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</si>
  <si>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</si>
  <si>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</si>
  <si>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</si>
  <si>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</si>
  <si>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</si>
  <si>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</si>
  <si>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</si>
  <si>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</si>
  <si>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</si>
  <si>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</si>
  <si>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</si>
  <si>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</si>
  <si>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</si>
  <si>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</si>
  <si>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</si>
  <si>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</si>
  <si>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</si>
  <si>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</si>
  <si>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</si>
  <si>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</si>
  <si>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</si>
  <si>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</si>
  <si>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</si>
  <si>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</si>
  <si>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</si>
  <si>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</si>
  <si>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</si>
  <si>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</si>
  <si>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</si>
  <si>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</si>
  <si>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</si>
  <si>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</si>
  <si>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</si>
  <si>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</si>
  <si>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</si>
  <si>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</si>
  <si>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</si>
  <si>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</si>
  <si>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</si>
  <si>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</si>
  <si>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</si>
  <si>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</si>
  <si>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</si>
  <si>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</si>
  <si>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</si>
  <si>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</si>
  <si>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</si>
  <si>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</si>
  <si>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</si>
  <si>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</si>
  <si>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</si>
  <si>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</si>
  <si>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</si>
  <si>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</si>
  <si>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</si>
  <si>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</si>
  <si>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</si>
  <si>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</si>
  <si>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</si>
  <si>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</si>
  <si>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</si>
  <si>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</si>
  <si>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</si>
  <si>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</si>
  <si>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</si>
  <si>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</si>
  <si>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</si>
  <si>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</si>
  <si>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</si>
  <si>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</si>
  <si>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</si>
  <si>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</si>
  <si>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</si>
  <si>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</si>
  <si>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</si>
  <si>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</si>
  <si>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</si>
  <si>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</si>
  <si>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</si>
  <si>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</si>
  <si>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</si>
  <si>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</si>
  <si>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</si>
  <si>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</si>
  <si>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</si>
  <si>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</si>
  <si>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</si>
  <si>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</si>
  <si>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</si>
  <si>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</si>
  <si>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</si>
  <si>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</si>
  <si>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</si>
  <si>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</si>
  <si>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</si>
  <si>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</si>
  <si>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</si>
  <si>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</si>
  <si>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</si>
  <si>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</si>
  <si>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</si>
  <si>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</si>
  <si>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</si>
  <si>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</si>
  <si>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</si>
  <si>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</si>
  <si>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</si>
  <si>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</si>
  <si>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</si>
  <si>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</si>
  <si>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</si>
  <si>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</si>
  <si>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</si>
  <si>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</si>
  <si>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</si>
  <si>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</si>
  <si>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</si>
  <si>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</si>
  <si>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</si>
  <si>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</si>
  <si>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</si>
  <si>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</si>
  <si>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</si>
  <si>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</si>
  <si>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</si>
  <si>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</si>
  <si>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</si>
  <si>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</si>
  <si>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</si>
  <si>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</si>
  <si>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</si>
  <si>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</si>
  <si>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</si>
  <si>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</si>
  <si>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</si>
  <si>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</si>
  <si>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</si>
  <si>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</si>
  <si>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</si>
  <si>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</si>
  <si>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</si>
  <si>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</si>
  <si>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</si>
  <si>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</si>
  <si>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</si>
  <si>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</si>
  <si>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</si>
  <si>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</si>
  <si>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</si>
  <si>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</si>
  <si>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</si>
  <si>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</si>
  <si>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</si>
  <si>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</si>
  <si>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</si>
  <si>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</si>
  <si>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</si>
  <si>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</si>
  <si>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</si>
  <si>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</si>
  <si>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</si>
  <si>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</si>
  <si>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</si>
  <si>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</si>
  <si>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</si>
  <si>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</si>
  <si>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</si>
  <si>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</si>
  <si>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</si>
  <si>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</si>
  <si>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</si>
  <si>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</si>
  <si>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</si>
  <si>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</si>
  <si>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</si>
  <si>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</si>
  <si>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</si>
  <si>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</si>
  <si>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</si>
  <si>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</si>
  <si>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</si>
  <si>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</si>
  <si>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</si>
  <si>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</si>
  <si>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</si>
  <si>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</si>
  <si>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</si>
  <si>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</si>
  <si>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</si>
  <si>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</si>
  <si>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</si>
  <si>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</si>
  <si>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</si>
  <si>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</si>
  <si>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</si>
  <si>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</si>
  <si>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</si>
  <si>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</si>
  <si>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</si>
  <si>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</si>
  <si>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</si>
  <si>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</si>
  <si>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</si>
  <si>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</si>
  <si>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</si>
  <si>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</si>
  <si>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</si>
  <si>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</si>
  <si>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</si>
  <si>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</si>
  <si>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</si>
  <si>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</si>
  <si>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</si>
  <si>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</si>
  <si>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</si>
  <si>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</si>
  <si>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</si>
  <si>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</si>
  <si>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</si>
  <si>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</si>
  <si>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</si>
  <si>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</si>
  <si>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</si>
  <si>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</si>
  <si>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</si>
  <si>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</si>
  <si>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</si>
  <si>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</si>
  <si>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</si>
  <si>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</si>
  <si>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</si>
  <si>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</si>
  <si>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</si>
  <si>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</si>
  <si>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</si>
  <si>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</si>
  <si>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</si>
  <si>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</si>
  <si>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</si>
  <si>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</si>
  <si>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</si>
  <si>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</si>
  <si>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</si>
  <si>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</si>
  <si>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</si>
  <si>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</si>
  <si>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</si>
  <si>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</si>
  <si>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</si>
  <si>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</si>
  <si>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</si>
  <si>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</si>
  <si>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</si>
  <si>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</si>
  <si>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</si>
  <si>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</si>
  <si>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</si>
  <si>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</si>
  <si>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</si>
  <si>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</si>
  <si>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</si>
  <si>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</si>
  <si>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</si>
  <si>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</si>
  <si>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</si>
  <si>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</si>
  <si>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</si>
  <si>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</si>
  <si>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</si>
  <si>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</si>
  <si>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</si>
  <si>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</si>
  <si>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</si>
  <si>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</si>
  <si>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</si>
  <si>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</si>
  <si>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</si>
  <si>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</si>
  <si>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</si>
  <si>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</si>
  <si>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</si>
  <si>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</si>
  <si>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</si>
  <si>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</si>
  <si>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</si>
  <si>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</si>
  <si>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</si>
  <si>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</si>
  <si>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</si>
  <si>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</si>
  <si>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</si>
  <si>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</si>
  <si>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</si>
  <si>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</si>
  <si>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</si>
  <si>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</si>
  <si>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</si>
  <si>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</si>
  <si>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</si>
  <si>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</si>
  <si>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</si>
  <si>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</si>
  <si>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</si>
  <si>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</si>
  <si>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</si>
  <si>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</si>
  <si>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</si>
  <si>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</si>
  <si>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</si>
  <si>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</si>
  <si>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</si>
  <si>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</si>
  <si>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</si>
  <si>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</si>
  <si>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</si>
  <si>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</si>
  <si>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</si>
  <si>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</si>
  <si>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</si>
  <si>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</si>
  <si>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</si>
  <si>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</si>
  <si>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</si>
  <si>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</si>
  <si>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</si>
  <si>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</si>
  <si>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</si>
  <si>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</si>
  <si>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</si>
  <si>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</si>
  <si>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</si>
  <si>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</si>
  <si>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</si>
  <si>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</si>
  <si>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</si>
  <si>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</si>
  <si>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</si>
  <si>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</si>
  <si>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</si>
  <si>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</si>
  <si>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</si>
  <si>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</si>
  <si>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</si>
  <si>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</si>
  <si>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</si>
  <si>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</si>
  <si>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</si>
  <si>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</si>
  <si>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</si>
  <si>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</si>
  <si>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</si>
  <si>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</si>
  <si>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</si>
  <si>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</si>
  <si>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</si>
  <si>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</si>
  <si>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</si>
  <si>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</si>
  <si>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</si>
  <si>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</si>
  <si>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</si>
  <si>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</si>
  <si>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</si>
  <si>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</si>
  <si>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</si>
  <si>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</si>
  <si>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</si>
  <si>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</si>
  <si>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</si>
  <si>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</si>
  <si>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</si>
  <si>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</si>
  <si>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</si>
  <si>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</si>
  <si>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</si>
  <si>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</si>
  <si>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</si>
  <si>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</si>
  <si>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</si>
  <si>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</si>
  <si>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</si>
  <si>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</si>
  <si>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</si>
  <si>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</si>
  <si>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</si>
  <si>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</si>
  <si>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</si>
  <si>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</si>
  <si>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</si>
  <si>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</si>
  <si>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</si>
  <si>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</si>
  <si>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</si>
  <si>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</si>
  <si>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</si>
  <si>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</si>
  <si>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</si>
  <si>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</si>
  <si>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</si>
  <si>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</si>
  <si>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</si>
  <si>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</si>
  <si>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</si>
  <si>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</si>
  <si>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</si>
  <si>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</si>
  <si>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</si>
  <si>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</si>
  <si>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</si>
  <si>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</si>
  <si>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</si>
  <si>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</si>
  <si>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</si>
  <si>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</si>
  <si>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</si>
  <si>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</si>
  <si>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</si>
  <si>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</si>
  <si>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</si>
  <si>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</si>
  <si>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</si>
  <si>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</si>
  <si>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</si>
  <si>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</si>
  <si>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</si>
  <si>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</si>
  <si>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</si>
  <si>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</si>
  <si>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</si>
  <si>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</si>
  <si>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</si>
  <si>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</si>
  <si>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</si>
  <si>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</si>
  <si>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</si>
  <si>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</si>
  <si>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</si>
  <si>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</si>
  <si>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</si>
  <si>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</si>
  <si>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</si>
  <si>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</si>
  <si>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</si>
  <si>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</si>
  <si>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</si>
  <si>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</si>
  <si>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</si>
  <si>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</si>
  <si>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</si>
  <si>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</si>
  <si>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</si>
  <si>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</si>
  <si>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</si>
  <si>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</si>
  <si>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</si>
  <si>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</si>
  <si>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</si>
  <si>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</si>
  <si>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</si>
  <si>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</si>
  <si>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</si>
  <si>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</si>
  <si>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</si>
  <si>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</si>
  <si>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</si>
  <si>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</si>
  <si>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</si>
  <si>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</si>
  <si>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</si>
  <si>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</si>
  <si>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</si>
  <si>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</si>
  <si>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</si>
  <si>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</si>
  <si>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</si>
  <si>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</si>
  <si>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</si>
  <si>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</si>
  <si>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</si>
  <si>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</si>
  <si>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</si>
  <si>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</si>
  <si>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</si>
  <si>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</si>
  <si>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</si>
  <si>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</si>
  <si>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</si>
  <si>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</si>
  <si>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</si>
  <si>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</si>
  <si>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</si>
  <si>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</si>
  <si>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</si>
  <si>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</si>
  <si>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</si>
  <si>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</si>
  <si>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</si>
  <si>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</si>
  <si>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</si>
  <si>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</si>
  <si>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</si>
  <si>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</si>
  <si>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</si>
  <si>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</si>
  <si>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</si>
  <si>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</si>
  <si>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</si>
  <si>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</si>
  <si>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</si>
  <si>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</si>
  <si>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</si>
  <si>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</si>
  <si>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</si>
  <si>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</si>
  <si>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</si>
  <si>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</si>
  <si>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</si>
  <si>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</si>
  <si>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</si>
  <si>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</si>
  <si>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</si>
  <si>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</si>
  <si>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</si>
  <si>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</si>
  <si>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</si>
  <si>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</si>
  <si>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</si>
  <si>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</si>
  <si>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</si>
  <si>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</si>
  <si>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</si>
  <si>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</si>
  <si>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</si>
  <si>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</si>
  <si>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</si>
  <si>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</si>
  <si>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</si>
  <si>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</si>
  <si>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</si>
  <si>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</si>
  <si>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</si>
  <si>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</si>
  <si>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</si>
  <si>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</si>
  <si>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</si>
  <si>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</si>
  <si>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</si>
  <si>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</si>
  <si>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</si>
  <si>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</si>
  <si>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</si>
  <si>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</si>
  <si>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</si>
  <si>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</si>
  <si>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</si>
  <si>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</si>
  <si>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</si>
  <si>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</si>
  <si>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</si>
  <si>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</si>
  <si>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</si>
  <si>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</si>
  <si>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</si>
  <si>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</si>
  <si>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</si>
  <si>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</si>
  <si>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</si>
  <si>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</si>
  <si>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</si>
  <si>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</si>
  <si>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</si>
  <si>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</si>
  <si>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</si>
  <si>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</si>
  <si>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</si>
  <si>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</si>
  <si>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</si>
  <si>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</si>
  <si>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</si>
  <si>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</si>
  <si>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</si>
  <si>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</si>
  <si>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</si>
  <si>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</si>
  <si>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</si>
  <si>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</si>
  <si>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</si>
  <si>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</si>
  <si>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</si>
  <si>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</si>
  <si>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</si>
  <si>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</si>
  <si>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</si>
  <si>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</si>
  <si>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</si>
  <si>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</si>
  <si>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</si>
  <si>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</si>
  <si>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</si>
  <si>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</si>
  <si>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</si>
  <si>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</si>
  <si>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</si>
  <si>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</si>
  <si>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</si>
  <si>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</si>
  <si>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</si>
  <si>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</si>
  <si>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</si>
  <si>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</si>
  <si>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</si>
  <si>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</si>
  <si>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</si>
  <si>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</si>
  <si>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</si>
  <si>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</si>
  <si>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</si>
  <si>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</si>
  <si>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</si>
  <si>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</si>
  <si>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</si>
  <si>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</si>
  <si>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</si>
  <si>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</si>
  <si>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</si>
  <si>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</si>
  <si>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</si>
  <si>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</si>
  <si>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</si>
  <si>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</si>
  <si>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</si>
  <si>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</si>
  <si>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</si>
  <si>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</si>
  <si>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</si>
  <si>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</si>
  <si>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</si>
  <si>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</si>
  <si>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</si>
  <si>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</si>
  <si>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</si>
  <si>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</si>
  <si>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</si>
  <si>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</si>
  <si>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</si>
  <si>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</si>
  <si>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</si>
  <si>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</si>
  <si>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</si>
  <si>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</si>
  <si>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</si>
  <si>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</si>
  <si>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</si>
  <si>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</si>
  <si>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</si>
  <si>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</si>
  <si>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</si>
  <si>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</si>
  <si>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</si>
  <si>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</si>
  <si>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</si>
  <si>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</si>
  <si>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</si>
  <si>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</si>
  <si>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</si>
  <si>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</si>
  <si>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</si>
  <si>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</si>
  <si>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</si>
  <si>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</si>
  <si>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</si>
  <si>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</si>
  <si>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</si>
  <si>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</si>
  <si>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</si>
  <si>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</si>
  <si>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</si>
  <si>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</si>
  <si>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</si>
  <si>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</si>
  <si>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</si>
  <si>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</si>
  <si>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</si>
  <si>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</si>
  <si>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</si>
  <si>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</si>
  <si>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</si>
  <si>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</si>
  <si>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</si>
  <si>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</si>
  <si>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</si>
  <si>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</si>
  <si>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</si>
  <si>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</si>
  <si>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</si>
  <si>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</si>
  <si>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</si>
  <si>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</si>
  <si>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</si>
  <si>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</si>
  <si>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</si>
  <si>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</si>
  <si>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</si>
  <si>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</si>
  <si>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</si>
  <si>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</si>
  <si>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</si>
  <si>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</si>
  <si>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</si>
  <si>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</si>
  <si>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</si>
  <si>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</si>
  <si>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</si>
  <si>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</si>
  <si>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</si>
  <si>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</si>
  <si>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</si>
  <si>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</si>
  <si>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</si>
  <si>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</si>
  <si>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</si>
  <si>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</si>
  <si>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</si>
  <si>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</si>
  <si>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</si>
  <si>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</si>
  <si>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</si>
  <si>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</si>
  <si>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</si>
  <si>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</si>
  <si>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</si>
  <si>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</si>
  <si>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</si>
  <si>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</si>
  <si>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</si>
  <si>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</si>
  <si>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</si>
  <si>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</si>
  <si>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</si>
  <si>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</si>
  <si>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</si>
  <si>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</si>
  <si>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</si>
  <si>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</si>
  <si>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</si>
  <si>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</si>
  <si>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</si>
  <si>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</si>
  <si>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</si>
  <si>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</si>
  <si>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</si>
  <si>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</si>
  <si>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</si>
  <si>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</si>
  <si>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</si>
  <si>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</si>
  <si>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</si>
  <si>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</si>
  <si>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</si>
  <si>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</si>
  <si>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</si>
  <si>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</si>
  <si>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</si>
  <si>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</si>
  <si>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</si>
  <si>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</si>
  <si>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</si>
  <si>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</si>
  <si>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</si>
  <si>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</si>
  <si>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</si>
  <si>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</si>
  <si>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</si>
  <si>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</si>
  <si>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</si>
  <si>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</si>
  <si>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</si>
  <si>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</si>
  <si>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</si>
  <si>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</si>
  <si>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</si>
  <si>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</si>
  <si>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</si>
  <si>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</si>
  <si>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</si>
  <si>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</si>
  <si>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</si>
  <si>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</si>
  <si>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</si>
  <si>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</si>
  <si>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</si>
  <si>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</si>
  <si>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</si>
  <si>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</si>
  <si>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</si>
  <si>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</si>
  <si>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</si>
  <si>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</si>
  <si>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</si>
  <si>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</si>
  <si>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</si>
  <si>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</si>
  <si>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</si>
  <si>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</si>
  <si>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</si>
  <si>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</si>
  <si>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</si>
  <si>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</si>
  <si>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</si>
  <si>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</si>
  <si>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</si>
  <si>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</si>
  <si>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</si>
  <si>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</si>
  <si>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</si>
  <si>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</si>
  <si>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</si>
  <si>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</si>
  <si>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</si>
  <si>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</si>
  <si>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</si>
  <si>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</si>
  <si>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</si>
  <si>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</si>
  <si>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</si>
  <si>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</si>
  <si>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</si>
  <si>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</si>
  <si>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</si>
  <si>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</si>
  <si>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</si>
  <si>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</si>
  <si>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</si>
  <si>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</si>
  <si>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</si>
  <si>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</si>
  <si>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</si>
  <si>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</si>
  <si>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</si>
  <si>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</si>
  <si>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</si>
  <si>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</si>
  <si>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</si>
  <si>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</si>
  <si>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</si>
  <si>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</si>
  <si>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</si>
  <si>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</si>
  <si>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</si>
  <si>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</si>
  <si>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</si>
  <si>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</si>
  <si>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</si>
  <si>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</si>
  <si>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</si>
  <si>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</si>
  <si>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</si>
  <si>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</si>
  <si>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</si>
  <si>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</si>
  <si>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</si>
  <si>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</si>
  <si>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</si>
  <si>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</si>
  <si>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</si>
  <si>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</si>
  <si>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</si>
  <si>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</si>
  <si>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</si>
  <si>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</si>
  <si>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</si>
  <si>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</si>
  <si>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</si>
  <si>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</si>
  <si>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</si>
  <si>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</si>
  <si>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</si>
  <si>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</si>
  <si>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</si>
  <si>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</si>
  <si>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</si>
  <si>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</si>
  <si>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</si>
  <si>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</si>
  <si>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</si>
  <si>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</si>
  <si>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</si>
  <si>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</si>
  <si>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</si>
  <si>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</si>
  <si>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</si>
  <si>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</si>
  <si>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</si>
  <si>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</si>
  <si>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</si>
  <si>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</si>
  <si>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</si>
  <si>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</si>
  <si>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</si>
  <si>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</si>
  <si>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</si>
  <si>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</si>
  <si>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</si>
  <si>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</si>
  <si>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</si>
  <si>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</si>
  <si>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</si>
  <si>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</si>
  <si>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</si>
  <si>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</si>
  <si>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</si>
  <si>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</si>
  <si>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</si>
  <si>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</si>
  <si>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</si>
  <si>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</si>
  <si>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</si>
  <si>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</si>
  <si>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</si>
  <si>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</si>
  <si>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</si>
  <si>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</si>
  <si>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</si>
  <si>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</si>
  <si>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</si>
  <si>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</si>
  <si>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</si>
  <si>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</si>
  <si>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</si>
  <si>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</si>
  <si>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</si>
  <si>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</si>
  <si>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</si>
  <si>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</si>
  <si>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</si>
  <si>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</si>
  <si>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</si>
  <si>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</si>
  <si>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</si>
  <si>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</si>
  <si>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</si>
  <si>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</si>
  <si>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</si>
  <si>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</si>
  <si>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</si>
  <si>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</si>
  <si>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</si>
  <si>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</si>
  <si>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</si>
  <si>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</si>
  <si>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</si>
  <si>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</si>
  <si>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</si>
  <si>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</si>
  <si>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</si>
  <si>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</si>
  <si>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</si>
  <si>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</si>
  <si>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</si>
  <si>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</si>
  <si>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</si>
  <si>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</si>
  <si>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</si>
  <si>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</si>
  <si>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</si>
  <si>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</si>
  <si>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</si>
  <si>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</si>
  <si>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</si>
  <si>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</si>
  <si>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</si>
  <si>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</si>
  <si>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</si>
  <si>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</si>
  <si>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</si>
  <si>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</si>
  <si>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</si>
  <si>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</si>
  <si>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</si>
  <si>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</si>
  <si>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</si>
  <si>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</si>
  <si>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</si>
  <si>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</si>
  <si>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</si>
  <si>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</si>
  <si>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</si>
  <si>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</si>
  <si>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</si>
  <si>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</si>
  <si>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</si>
  <si>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</si>
  <si>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</si>
  <si>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</si>
  <si>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</si>
  <si>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</si>
  <si>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</si>
  <si>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</si>
  <si>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</si>
  <si>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</si>
  <si>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</si>
  <si>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</si>
  <si>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</si>
  <si>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</si>
  <si>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</si>
  <si>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</si>
  <si>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</si>
  <si>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</si>
  <si>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</si>
  <si>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</si>
  <si>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</si>
  <si>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</si>
  <si>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</si>
  <si>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</si>
  <si>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</si>
  <si>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</si>
  <si>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</si>
  <si>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</si>
  <si>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</si>
  <si>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</si>
  <si>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</si>
  <si>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</si>
  <si>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</si>
  <si>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</si>
  <si>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</si>
  <si>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</si>
  <si>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</si>
  <si>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</si>
  <si>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</si>
  <si>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</si>
  <si>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</si>
  <si>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</si>
  <si>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</si>
  <si>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</si>
  <si>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</si>
  <si>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</si>
  <si>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</si>
  <si>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</si>
  <si>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</si>
  <si>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</si>
  <si>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</si>
  <si>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</si>
  <si>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</si>
  <si>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</si>
  <si>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</si>
  <si>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</si>
  <si>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</si>
  <si>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</si>
  <si>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</si>
  <si>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</si>
  <si>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</si>
  <si>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</si>
  <si>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</si>
  <si>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</si>
  <si>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</si>
  <si>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</si>
  <si>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</si>
  <si>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</si>
  <si>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</si>
  <si>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</si>
  <si>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</si>
  <si>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</si>
  <si>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</si>
  <si>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</si>
  <si>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</si>
  <si>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</si>
  <si>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</si>
  <si>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</si>
  <si>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</si>
  <si>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</si>
  <si>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</si>
  <si>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</si>
  <si>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</si>
  <si>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</si>
  <si>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</si>
  <si>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</si>
  <si>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</si>
  <si>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</si>
  <si>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</si>
  <si>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</si>
  <si>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</si>
  <si>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</si>
  <si>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</si>
  <si>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</si>
  <si>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</si>
  <si>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</si>
  <si>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</si>
  <si>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</si>
  <si>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</si>
  <si>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</si>
  <si>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</si>
  <si>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</si>
  <si>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</si>
  <si>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</si>
  <si>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</si>
  <si>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</si>
  <si>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</si>
  <si>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</si>
  <si>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</si>
  <si>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</si>
  <si>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</si>
  <si>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</si>
  <si>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</si>
  <si>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</si>
  <si>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</si>
  <si>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</si>
  <si>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</si>
  <si>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</si>
  <si>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</si>
  <si>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</si>
  <si>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</si>
  <si>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</si>
  <si>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</si>
  <si>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</si>
  <si>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</si>
  <si>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</si>
  <si>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</si>
  <si>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</si>
  <si>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</si>
  <si>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</si>
  <si>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</si>
  <si>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</si>
  <si>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</si>
  <si>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</si>
  <si>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</si>
  <si>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</si>
  <si>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</si>
  <si>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</si>
  <si>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</si>
  <si>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</si>
  <si>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</si>
  <si>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</si>
  <si>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</si>
  <si>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</si>
  <si>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</si>
  <si>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</si>
  <si>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</si>
  <si>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</si>
  <si>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</si>
  <si>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</si>
  <si>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</si>
  <si>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</si>
  <si>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</si>
  <si>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</si>
  <si>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</si>
  <si>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</si>
  <si>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</si>
  <si>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</si>
  <si>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</si>
  <si>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</si>
  <si>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</si>
  <si>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</si>
  <si>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</si>
  <si>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</si>
  <si>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</si>
  <si>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</si>
  <si>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</si>
  <si>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</si>
  <si>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</si>
  <si>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</si>
  <si>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</si>
  <si>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</si>
  <si>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</si>
  <si>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</si>
  <si>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</si>
  <si>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</si>
  <si>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</si>
  <si>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</si>
  <si>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</si>
  <si>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</si>
  <si>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</si>
  <si>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</si>
  <si>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</si>
  <si>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</si>
  <si>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</si>
  <si>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</si>
  <si>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</si>
  <si>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</si>
  <si>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</si>
  <si>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</si>
  <si>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</si>
  <si>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</si>
  <si>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</si>
  <si>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</si>
  <si>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</si>
  <si>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</si>
  <si>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</si>
  <si>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</si>
  <si>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</si>
  <si>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</si>
  <si>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</si>
  <si>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</si>
  <si>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</si>
  <si>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</si>
  <si>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</si>
  <si>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</si>
  <si>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</si>
  <si>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</si>
  <si>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</si>
  <si>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</si>
  <si>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</si>
  <si>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</si>
  <si>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</si>
  <si>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</si>
  <si>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</si>
  <si>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</si>
  <si>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</si>
  <si>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</si>
  <si>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</si>
  <si>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</si>
  <si>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</si>
  <si>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</si>
  <si>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</si>
  <si>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</si>
  <si>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</si>
  <si>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</si>
  <si>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</si>
  <si>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</si>
  <si>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</si>
  <si>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</si>
  <si>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</si>
  <si>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</si>
  <si>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</si>
  <si>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</si>
  <si>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</si>
  <si>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</si>
  <si>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</si>
  <si>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</si>
  <si>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</si>
  <si>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</si>
  <si>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</si>
  <si>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</si>
  <si>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</si>
  <si>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</si>
  <si>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</si>
  <si>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</si>
  <si>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</si>
  <si>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</si>
  <si>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</si>
  <si>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</si>
  <si>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</si>
  <si>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</si>
  <si>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</si>
  <si>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</si>
  <si>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</si>
  <si>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</si>
  <si>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</si>
  <si>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</si>
  <si>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</si>
  <si>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</si>
  <si>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</si>
  <si>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</si>
  <si>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</si>
  <si>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</si>
  <si>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</si>
  <si>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</si>
  <si>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</si>
  <si>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</si>
  <si>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</si>
  <si>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</si>
  <si>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</si>
  <si>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</si>
  <si>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</si>
  <si>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</si>
  <si>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</si>
  <si>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</si>
  <si>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</si>
  <si>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</si>
  <si>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</si>
  <si>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</si>
  <si>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</si>
  <si>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</si>
  <si>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</si>
  <si>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</si>
  <si>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</si>
  <si>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</si>
  <si>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</si>
  <si>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</si>
  <si>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</si>
  <si>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</si>
  <si>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</si>
  <si>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</si>
  <si>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</si>
  <si>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</si>
  <si>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</si>
  <si>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</si>
  <si>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</si>
  <si>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</si>
  <si>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</si>
  <si>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</si>
  <si>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</si>
  <si>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</si>
  <si>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</si>
  <si>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</si>
  <si>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</si>
  <si>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</si>
  <si>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</si>
  <si>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</si>
  <si>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</si>
  <si>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</si>
  <si>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</si>
  <si>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</si>
  <si>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</si>
  <si>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</si>
  <si>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</si>
  <si>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</si>
  <si>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</si>
  <si>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</si>
  <si>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</si>
  <si>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</si>
  <si>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</si>
  <si>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</si>
  <si>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</si>
  <si>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</si>
  <si>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</si>
  <si>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</si>
  <si>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</si>
  <si>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</si>
  <si>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</si>
  <si>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</si>
  <si>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</si>
  <si>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</si>
  <si>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</si>
  <si>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</si>
  <si>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</si>
  <si>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</si>
  <si>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</si>
  <si>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</si>
  <si>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</si>
  <si>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</si>
  <si>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</si>
  <si>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</si>
  <si>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</si>
  <si>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</si>
  <si>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</si>
  <si>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</si>
  <si>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</si>
  <si>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</si>
  <si>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</si>
  <si>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</si>
  <si>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</si>
  <si>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</si>
  <si>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</si>
  <si>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</si>
  <si>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</si>
  <si>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</si>
  <si>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</si>
  <si>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</si>
  <si>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</si>
  <si>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</si>
  <si>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</si>
  <si>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</si>
  <si>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</si>
  <si>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</si>
  <si>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</si>
  <si>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</si>
  <si>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</si>
  <si>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</si>
  <si>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</si>
  <si>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</si>
  <si>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</si>
  <si>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</si>
  <si>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</si>
  <si>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</si>
  <si>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</si>
  <si>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</si>
  <si>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</si>
  <si>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</si>
  <si>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</si>
  <si>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</si>
  <si>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</si>
  <si>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</si>
  <si>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</si>
  <si>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</si>
  <si>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</si>
  <si>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</si>
  <si>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</si>
  <si>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</si>
  <si>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</si>
  <si>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</si>
  <si>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</si>
  <si>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</si>
  <si>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</si>
  <si>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</si>
  <si>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</si>
  <si>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</si>
  <si>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</si>
  <si>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</si>
  <si>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</si>
  <si>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</si>
  <si>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</si>
  <si>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</si>
  <si>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</si>
  <si>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</si>
  <si>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</si>
  <si>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</si>
  <si>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</si>
  <si>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</si>
  <si>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</si>
  <si>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</si>
  <si>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</si>
  <si>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</si>
  <si>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</si>
  <si>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</si>
  <si>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</si>
  <si>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</si>
  <si>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</si>
  <si>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</si>
  <si>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</si>
  <si>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</si>
  <si>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</si>
  <si>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</si>
  <si>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</si>
  <si>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</si>
  <si>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</si>
  <si>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</si>
  <si>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</si>
  <si>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</si>
  <si>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</si>
  <si>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</si>
  <si>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</si>
  <si>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</si>
  <si>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</si>
  <si>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</si>
  <si>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</si>
  <si>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</si>
  <si>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</si>
  <si>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</si>
  <si>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</si>
  <si>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</si>
  <si>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</si>
  <si>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</si>
  <si>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</si>
  <si>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</si>
  <si>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</si>
  <si>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</si>
  <si>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</si>
  <si>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</si>
  <si>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</si>
  <si>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</si>
  <si>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</si>
  <si>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</si>
  <si>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</si>
  <si>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</si>
  <si>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</si>
  <si>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</si>
  <si>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</si>
  <si>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</si>
  <si>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</si>
  <si>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</si>
  <si>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</si>
  <si>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</si>
  <si>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</si>
  <si>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</si>
  <si>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</si>
  <si>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</si>
  <si>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</si>
  <si>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</si>
  <si>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</si>
  <si>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</si>
  <si>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</si>
  <si>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</si>
  <si>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</si>
  <si>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</si>
  <si>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</si>
  <si>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</si>
  <si>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</si>
  <si>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</si>
  <si>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</si>
  <si>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</si>
  <si>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</si>
  <si>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</si>
  <si>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</si>
  <si>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</si>
  <si>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</si>
  <si>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</si>
  <si>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</si>
  <si>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</si>
  <si>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</si>
  <si>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</si>
  <si>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</si>
  <si>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</si>
  <si>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</si>
  <si>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</si>
  <si>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</si>
  <si>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</si>
  <si>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</si>
  <si>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</si>
  <si>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</si>
  <si>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</si>
  <si>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</si>
  <si>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</si>
  <si>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</si>
  <si>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</si>
  <si>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</si>
  <si>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</si>
  <si>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</si>
  <si>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</si>
  <si>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</si>
  <si>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</si>
  <si>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</si>
  <si>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</si>
  <si>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</si>
  <si>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</si>
  <si>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</si>
  <si>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</si>
  <si>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</si>
  <si>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</si>
  <si>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</si>
  <si>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</si>
  <si>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</si>
  <si>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</si>
  <si>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</si>
  <si>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</si>
  <si>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</si>
  <si>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</si>
  <si>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</si>
  <si>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</si>
  <si>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</si>
  <si>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</si>
  <si>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</si>
  <si>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</si>
  <si>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</si>
  <si>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</si>
  <si>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</si>
  <si>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</si>
  <si>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</si>
  <si>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</si>
  <si>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</si>
  <si>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</si>
  <si>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</si>
  <si>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</si>
  <si>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</si>
  <si>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</si>
  <si>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</si>
  <si>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</si>
  <si>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</si>
  <si>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</si>
  <si>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</si>
  <si>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</si>
  <si>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</si>
  <si>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</si>
  <si>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</si>
  <si>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</si>
  <si>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</si>
  <si>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</si>
  <si>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</si>
  <si>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</si>
  <si>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</si>
  <si>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</si>
  <si>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</si>
  <si>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</si>
  <si>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</si>
  <si>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</si>
  <si>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</si>
  <si>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</si>
  <si>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</si>
  <si>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</si>
  <si>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</si>
  <si>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</si>
  <si>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</si>
  <si>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</si>
  <si>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</si>
  <si>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</si>
  <si>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</si>
  <si>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</si>
  <si>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</si>
  <si>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</si>
  <si>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</si>
  <si>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</si>
  <si>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</si>
  <si>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</si>
  <si>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</si>
  <si>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</si>
  <si>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</si>
  <si>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</si>
  <si>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</si>
  <si>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</si>
  <si>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</si>
  <si>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</si>
  <si>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</si>
  <si>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</si>
  <si>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</si>
  <si>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</si>
  <si>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</si>
  <si>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</si>
  <si>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</si>
  <si>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</si>
  <si>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</si>
  <si>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</si>
  <si>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</si>
  <si>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</si>
  <si>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</si>
  <si>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</si>
  <si>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</si>
  <si>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</si>
  <si>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</si>
  <si>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</si>
  <si>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</si>
  <si>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</si>
  <si>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</si>
  <si>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</si>
  <si>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</si>
  <si>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</si>
  <si>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</si>
  <si>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</si>
  <si>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</si>
  <si>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</si>
  <si>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</si>
  <si>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</si>
  <si>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</si>
  <si>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</si>
  <si>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</si>
  <si>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</si>
  <si>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</si>
  <si>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</si>
  <si>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</si>
  <si>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</si>
  <si>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</si>
  <si>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</si>
  <si>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</si>
  <si>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</si>
  <si>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</si>
  <si>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</si>
  <si>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</si>
  <si>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</si>
  <si>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</si>
  <si>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</si>
  <si>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</si>
  <si>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</si>
  <si>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</si>
  <si>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</si>
  <si>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</si>
  <si>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</si>
  <si>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</si>
  <si>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</si>
  <si>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</si>
  <si>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</si>
  <si>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</si>
  <si>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</si>
  <si>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</si>
  <si>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</si>
  <si>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</si>
  <si>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</si>
  <si>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</si>
  <si>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</si>
  <si>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</si>
  <si>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</si>
  <si>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</si>
  <si>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</si>
  <si>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</si>
  <si>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</si>
  <si>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</si>
  <si>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</si>
  <si>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</si>
  <si>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</si>
  <si>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</si>
  <si>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</si>
  <si>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</si>
  <si>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</si>
  <si>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</si>
  <si>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</si>
  <si>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</si>
  <si>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</si>
  <si>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</si>
  <si>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</si>
  <si>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</si>
  <si>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</si>
  <si>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</si>
  <si>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</si>
  <si>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</si>
  <si>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</si>
  <si>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</si>
  <si>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</si>
  <si>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</si>
  <si>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</si>
  <si>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</si>
  <si>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</si>
  <si>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</si>
  <si>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</si>
  <si>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</si>
  <si>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</si>
  <si>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</si>
  <si>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</si>
  <si>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</si>
  <si>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</si>
  <si>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</si>
  <si>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</si>
  <si>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</si>
  <si>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</si>
  <si>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</si>
  <si>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</si>
  <si>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</si>
  <si>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</si>
  <si>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</si>
  <si>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</si>
  <si>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</si>
  <si>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</si>
  <si>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</si>
  <si>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</si>
  <si>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</si>
  <si>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</si>
  <si>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</si>
  <si>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</si>
  <si>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</si>
  <si>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</si>
  <si>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</si>
  <si>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</si>
  <si>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</si>
  <si>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</si>
  <si>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</si>
  <si>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</si>
  <si>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</si>
  <si>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</si>
  <si>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</si>
  <si>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</si>
  <si>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</si>
  <si>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</si>
  <si>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</si>
  <si>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</si>
  <si>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</si>
  <si>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</si>
  <si>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</si>
  <si>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</si>
  <si>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</si>
  <si>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</si>
  <si>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</si>
  <si>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</si>
  <si>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</si>
  <si>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</si>
  <si>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</si>
  <si>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</si>
  <si>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</si>
  <si>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</si>
  <si>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</si>
  <si>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</si>
  <si>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</si>
  <si>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</si>
  <si>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</si>
  <si>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</si>
  <si>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</si>
  <si>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</si>
  <si>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</si>
  <si>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</si>
  <si>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</si>
  <si>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</si>
  <si>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</si>
  <si>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</si>
  <si>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</si>
  <si>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</si>
  <si>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</si>
  <si>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</si>
  <si>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</si>
  <si>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</si>
  <si>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</si>
  <si>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</si>
  <si>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</si>
  <si>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</si>
  <si>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</si>
  <si>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</si>
  <si>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</si>
  <si>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</si>
  <si>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</si>
  <si>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</si>
  <si>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</si>
  <si>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</si>
  <si>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</si>
  <si>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</si>
  <si>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</si>
  <si>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</si>
  <si>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</si>
  <si>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</si>
  <si>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</si>
  <si>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</si>
  <si>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</si>
  <si>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</si>
  <si>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</si>
  <si>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</si>
  <si>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</si>
  <si>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</si>
  <si>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</si>
  <si>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</si>
  <si>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</si>
  <si>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</si>
  <si>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</si>
  <si>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</si>
  <si>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</si>
  <si>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</si>
  <si>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</si>
  <si>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</si>
  <si>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</si>
  <si>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</si>
  <si>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</si>
  <si>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</si>
  <si>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</si>
  <si>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</si>
  <si>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</si>
  <si>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</si>
  <si>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</si>
  <si>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</si>
  <si>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</si>
  <si>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</si>
  <si>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</si>
  <si>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</si>
  <si>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</si>
  <si>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</si>
  <si>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</si>
  <si>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</si>
  <si>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</si>
  <si>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</si>
  <si>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</si>
  <si>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</si>
  <si>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</si>
  <si>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</si>
  <si>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</si>
  <si>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</si>
  <si>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</si>
  <si>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</si>
  <si>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</si>
  <si>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</si>
  <si>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</si>
  <si>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</si>
  <si>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</si>
  <si>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</si>
  <si>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</si>
  <si>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</si>
  <si>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</si>
  <si>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</si>
  <si>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</si>
  <si>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</si>
  <si>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</si>
  <si>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</si>
  <si>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</si>
  <si>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</si>
  <si>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</si>
  <si>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</si>
  <si>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</si>
  <si>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</si>
  <si>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</si>
  <si>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</si>
  <si>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</si>
  <si>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</si>
  <si>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</si>
  <si>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</si>
  <si>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</si>
  <si>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</si>
  <si>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</si>
  <si>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</si>
  <si>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</si>
  <si>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</si>
  <si>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</si>
  <si>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</si>
  <si>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</si>
  <si>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</si>
  <si>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</si>
  <si>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</si>
  <si>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</si>
  <si>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</si>
  <si>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</si>
  <si>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</si>
  <si>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</si>
  <si>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</si>
  <si>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</si>
  <si>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</si>
  <si>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</si>
  <si>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</si>
  <si>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</si>
  <si>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</si>
  <si>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</si>
  <si>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</si>
  <si>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</si>
  <si>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</si>
  <si>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</si>
  <si>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</si>
  <si>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</si>
  <si>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</si>
  <si>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</si>
  <si>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</si>
  <si>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</si>
  <si>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</si>
  <si>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</si>
  <si>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</si>
  <si>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</si>
  <si>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</si>
  <si>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</si>
  <si>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</si>
  <si>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</si>
  <si>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</si>
  <si>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</si>
  <si>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</si>
  <si>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</si>
  <si>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</si>
  <si>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</si>
  <si>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</si>
  <si>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</si>
  <si>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</si>
  <si>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</si>
  <si>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</si>
  <si>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</si>
  <si>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</si>
  <si>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</si>
  <si>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</si>
  <si>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</si>
  <si>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</si>
  <si>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</si>
  <si>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</si>
  <si>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</si>
  <si>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</si>
  <si>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</si>
  <si>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</si>
  <si>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</si>
  <si>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</si>
  <si>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</si>
  <si>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</si>
  <si>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</si>
  <si>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</si>
  <si>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</si>
  <si>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</si>
  <si>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</si>
  <si>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</si>
  <si>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</si>
  <si>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</si>
  <si>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</si>
  <si>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</si>
  <si>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</si>
  <si>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</si>
  <si>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</si>
  <si>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</si>
  <si>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</si>
  <si>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</si>
  <si>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</si>
  <si>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</si>
  <si>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</si>
  <si>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</si>
  <si>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</si>
  <si>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</si>
  <si>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</si>
  <si>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</si>
  <si>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</si>
  <si>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</si>
  <si>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</si>
  <si>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</si>
  <si>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</si>
  <si>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</si>
  <si>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</si>
  <si>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</si>
  <si>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</si>
  <si>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</si>
  <si>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</si>
  <si>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</si>
  <si>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</si>
  <si>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</si>
  <si>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</si>
  <si>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</si>
  <si>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</si>
  <si>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</si>
  <si>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</si>
  <si>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</si>
  <si>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</si>
  <si>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</si>
  <si>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</si>
  <si>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</si>
  <si>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</si>
  <si>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</si>
  <si>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</si>
  <si>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</si>
  <si>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</si>
  <si>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</si>
  <si>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</si>
  <si>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</si>
  <si>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</si>
  <si>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</si>
  <si>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</si>
  <si>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</si>
  <si>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</si>
  <si>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</si>
  <si>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</si>
  <si>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</si>
  <si>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</si>
  <si>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</si>
  <si>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</si>
  <si>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</si>
  <si>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</si>
  <si>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</si>
  <si>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</si>
  <si>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</si>
  <si>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</si>
  <si>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</si>
  <si>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</si>
  <si>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</si>
  <si>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</si>
  <si>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</si>
  <si>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</si>
  <si>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</si>
  <si>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</si>
  <si>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</si>
  <si>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</si>
  <si>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</si>
  <si>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</si>
  <si>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</si>
  <si>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</si>
  <si>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</si>
  <si>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</si>
  <si>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</si>
  <si>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</si>
  <si>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</si>
  <si>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</si>
  <si>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</si>
  <si>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</si>
  <si>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</si>
  <si>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</si>
  <si>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</si>
  <si>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</si>
  <si>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</si>
  <si>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</si>
  <si>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</si>
  <si>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</si>
  <si>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</si>
  <si>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</si>
  <si>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</si>
  <si>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</si>
  <si>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</si>
  <si>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</si>
  <si>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</si>
  <si>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</si>
  <si>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</si>
  <si>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</si>
  <si>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</si>
  <si>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</si>
  <si>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</si>
  <si>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</si>
  <si>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</si>
  <si>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</si>
  <si>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</si>
  <si>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</si>
  <si>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</si>
  <si>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</si>
  <si>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</si>
  <si>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</si>
  <si>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</si>
  <si>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</si>
  <si>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</si>
  <si>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</si>
  <si>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</si>
  <si>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</si>
  <si>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</si>
  <si>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</si>
  <si>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</si>
  <si>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</si>
  <si>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</si>
  <si>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</si>
  <si>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</si>
  <si>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</si>
  <si>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</si>
  <si>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</si>
  <si>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</si>
  <si>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</si>
  <si>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</si>
  <si>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</si>
  <si>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</si>
  <si>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</si>
  <si>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</si>
  <si>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</si>
  <si>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</si>
  <si>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</si>
  <si>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</si>
  <si>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</si>
  <si>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</si>
  <si>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</si>
  <si>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</si>
  <si>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</si>
  <si>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</si>
  <si>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</si>
  <si>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</si>
  <si>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</si>
  <si>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</si>
  <si>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</si>
  <si>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</si>
  <si>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</si>
  <si>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</si>
  <si>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</si>
  <si>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</si>
  <si>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</si>
  <si>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</si>
  <si>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</si>
  <si>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</si>
  <si>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</si>
  <si>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</si>
  <si>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</si>
  <si>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</si>
  <si>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</si>
  <si>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</si>
  <si>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</si>
  <si>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</si>
  <si>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</si>
  <si>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</si>
  <si>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</si>
  <si>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</si>
  <si>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</si>
  <si>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</si>
  <si>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</si>
  <si>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</si>
  <si>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</si>
  <si>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</si>
  <si>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</si>
  <si>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</si>
  <si>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</si>
  <si>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</si>
  <si>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</si>
  <si>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</si>
  <si>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</si>
  <si>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</si>
  <si>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</si>
  <si>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</si>
  <si>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</si>
  <si>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</si>
  <si>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</si>
  <si>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</si>
  <si>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</si>
  <si>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</si>
  <si>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</si>
  <si>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</si>
  <si>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</si>
  <si>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</si>
  <si>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</si>
  <si>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</si>
  <si>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</si>
  <si>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</si>
  <si>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</si>
  <si>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</si>
  <si>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</si>
  <si>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</si>
  <si>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</si>
  <si>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</si>
  <si>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</si>
  <si>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</si>
  <si>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</si>
  <si>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</si>
  <si>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</si>
  <si>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</si>
  <si>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</si>
  <si>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</si>
  <si>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</si>
  <si>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</si>
  <si>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</si>
  <si>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</si>
  <si>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</si>
  <si>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</si>
  <si>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</si>
  <si>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</si>
  <si>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</si>
  <si>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</si>
  <si>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</si>
  <si>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</si>
  <si>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</si>
  <si>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</si>
  <si>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</si>
  <si>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</si>
  <si>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</si>
  <si>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</si>
  <si>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</si>
  <si>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</si>
  <si>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</si>
  <si>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</si>
  <si>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</si>
  <si>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</si>
  <si>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</si>
  <si>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</si>
  <si>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</si>
  <si>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</si>
  <si>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</si>
  <si>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</si>
  <si>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</si>
  <si>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</si>
  <si>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</si>
  <si>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</si>
  <si>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</si>
  <si>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</si>
  <si>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</si>
  <si>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</si>
  <si>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</si>
  <si>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</si>
  <si>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</si>
  <si>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</si>
  <si>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</si>
  <si>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</si>
  <si>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</si>
  <si>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</si>
  <si>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</si>
  <si>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</si>
  <si>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</si>
  <si>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</si>
  <si>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</si>
  <si>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</si>
  <si>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</si>
  <si>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</si>
  <si>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</si>
  <si>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</si>
  <si>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</si>
  <si>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</si>
  <si>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</si>
  <si>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</si>
  <si>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</si>
  <si>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</si>
  <si>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</si>
  <si>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</si>
  <si>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</si>
  <si>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</si>
  <si>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</si>
  <si>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</si>
  <si>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</si>
  <si>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</si>
  <si>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</si>
  <si>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</si>
  <si>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</si>
  <si>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</si>
  <si>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</si>
  <si>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</si>
  <si>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</si>
  <si>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</si>
  <si>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</si>
  <si>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</si>
  <si>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</si>
  <si>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</si>
  <si>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</si>
  <si>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</si>
  <si>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</si>
  <si>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</si>
  <si>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</si>
  <si>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</si>
  <si>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</si>
  <si>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</si>
  <si>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</si>
  <si>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</si>
  <si>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</si>
  <si>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</si>
  <si>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</si>
  <si>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</si>
  <si>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</si>
  <si>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</si>
  <si>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</si>
  <si>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</si>
  <si>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</si>
  <si>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</si>
  <si>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</si>
  <si>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</si>
  <si>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</si>
  <si>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</si>
  <si>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</si>
  <si>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</si>
  <si>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</si>
  <si>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</si>
  <si>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</si>
  <si>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</si>
  <si>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</si>
  <si>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</si>
  <si>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</si>
  <si>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</si>
  <si>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</si>
  <si>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</si>
  <si>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</si>
  <si>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</si>
  <si>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</si>
  <si>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</si>
  <si>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</si>
  <si>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</si>
  <si>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</si>
  <si>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</si>
  <si>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</si>
  <si>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</si>
  <si>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</si>
  <si>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</si>
  <si>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</si>
  <si>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</si>
  <si>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</si>
  <si>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</si>
  <si>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</si>
  <si>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</si>
  <si>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</si>
  <si>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</si>
  <si>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</si>
  <si>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</si>
  <si>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</si>
  <si>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</si>
  <si>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</si>
  <si>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</si>
  <si>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</si>
  <si>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</si>
  <si>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</si>
  <si>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</si>
  <si>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</si>
  <si>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</si>
  <si>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</si>
  <si>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</si>
  <si>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</si>
  <si>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</si>
  <si>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</si>
  <si>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</si>
  <si>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</si>
  <si>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</si>
  <si>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</si>
  <si>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</si>
  <si>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</si>
  <si>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</si>
  <si>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</si>
  <si>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</si>
  <si>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</si>
  <si>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</si>
  <si>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</si>
  <si>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</si>
  <si>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</si>
  <si>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</si>
  <si>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</si>
  <si>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</si>
  <si>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</si>
  <si>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</si>
  <si>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</si>
  <si>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</si>
  <si>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</si>
  <si>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</si>
  <si>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</si>
  <si>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</si>
  <si>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</si>
  <si>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</si>
  <si>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</si>
  <si>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</si>
  <si>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</si>
  <si>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</si>
  <si>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</si>
  <si>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</si>
  <si>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</si>
  <si>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</si>
  <si>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</si>
  <si>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</si>
  <si>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</si>
  <si>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</si>
  <si>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</si>
  <si>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</si>
  <si>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</si>
  <si>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</si>
  <si>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</si>
  <si>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</si>
  <si>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</si>
  <si>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</si>
  <si>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</si>
  <si>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</si>
  <si>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</si>
  <si>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</si>
  <si>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</si>
  <si>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</si>
  <si>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</si>
  <si>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</si>
  <si>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</si>
  <si>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</si>
  <si>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</si>
  <si>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</si>
  <si>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</si>
  <si>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</si>
  <si>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</si>
  <si>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</si>
  <si>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</si>
  <si>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</si>
  <si>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</si>
  <si>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</si>
  <si>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</si>
  <si>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</si>
  <si>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</si>
  <si>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</si>
  <si>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</si>
  <si>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</si>
  <si>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</si>
  <si>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</si>
  <si>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</si>
  <si>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</si>
  <si>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</si>
  <si>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</si>
  <si>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</si>
  <si>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</si>
  <si>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</si>
  <si>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</si>
  <si>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</si>
  <si>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</si>
  <si>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</si>
  <si>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</si>
  <si>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</si>
  <si>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</si>
  <si>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</si>
  <si>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</si>
  <si>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</si>
  <si>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</si>
  <si>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</si>
  <si>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</si>
  <si>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</si>
  <si>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</si>
  <si>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</si>
  <si>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</si>
  <si>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</si>
  <si>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</si>
  <si>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</si>
  <si>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</si>
  <si>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</si>
  <si>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</si>
  <si>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</si>
  <si>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</si>
  <si>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</si>
  <si>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</si>
  <si>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</si>
  <si>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</si>
  <si>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</si>
  <si>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</si>
  <si>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</si>
  <si>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</si>
  <si>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</si>
  <si>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</si>
  <si>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</si>
  <si>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</si>
  <si>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</si>
  <si>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</si>
  <si>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</si>
  <si>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</si>
  <si>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</si>
  <si>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</si>
  <si>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</si>
  <si>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</si>
  <si>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</si>
  <si>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</si>
  <si>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</si>
  <si>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</si>
  <si>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</si>
  <si>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</si>
  <si>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</si>
  <si>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</si>
  <si>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</si>
  <si>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</si>
  <si>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</si>
  <si>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</si>
  <si>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</si>
  <si>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</si>
  <si>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</si>
  <si>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</si>
  <si>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</si>
  <si>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</si>
  <si>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</si>
  <si>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</si>
  <si>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</si>
  <si>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</si>
  <si>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</si>
  <si>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</si>
  <si>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</si>
  <si>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</si>
  <si>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</si>
  <si>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</si>
  <si>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</si>
  <si>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</si>
  <si>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</si>
  <si>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</si>
  <si>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</si>
  <si>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</si>
  <si>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</si>
  <si>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</si>
  <si>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</si>
  <si>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</si>
  <si>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</si>
  <si>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</si>
  <si>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</si>
  <si>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</si>
  <si>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</si>
  <si>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</si>
  <si>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</si>
  <si>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</si>
  <si>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</si>
  <si>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</si>
  <si>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</si>
  <si>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</si>
  <si>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</si>
  <si>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</si>
  <si>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</si>
  <si>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</si>
  <si>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</si>
  <si>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</si>
  <si>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</si>
  <si>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</si>
  <si>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</si>
  <si>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</si>
  <si>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</si>
  <si>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</si>
  <si>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</si>
  <si>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</si>
  <si>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</si>
  <si>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</si>
  <si>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</si>
  <si>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</si>
  <si>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</si>
  <si>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</si>
  <si>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</si>
  <si>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</si>
  <si>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</si>
  <si>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</si>
  <si>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</si>
  <si>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</si>
  <si>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</si>
  <si>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</si>
  <si>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</si>
  <si>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</si>
  <si>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</si>
  <si>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</si>
  <si>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</si>
  <si>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</si>
  <si>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</si>
  <si>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</si>
  <si>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</si>
  <si>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</si>
  <si>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</si>
  <si>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</si>
  <si>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</si>
  <si>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</si>
  <si>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</si>
  <si>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</si>
  <si>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</si>
  <si>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</si>
  <si>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</si>
  <si>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</si>
  <si>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</si>
  <si>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</si>
  <si>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</si>
  <si>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</si>
  <si>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</si>
  <si>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</si>
  <si>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</si>
  <si>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</si>
  <si>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</si>
  <si>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</si>
  <si>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</si>
  <si>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</si>
  <si>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</si>
  <si>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</si>
  <si>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</si>
  <si>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</si>
  <si>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</si>
  <si>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</si>
  <si>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</si>
  <si>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</si>
  <si>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</si>
  <si>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</si>
  <si>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</si>
  <si>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</si>
  <si>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</si>
  <si>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</si>
  <si>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</si>
  <si>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</si>
  <si>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</si>
  <si>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</si>
  <si>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</si>
  <si>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</si>
  <si>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</si>
  <si>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</si>
  <si>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</si>
  <si>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</si>
  <si>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</si>
  <si>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</si>
  <si>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</si>
  <si>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</si>
  <si>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</si>
  <si>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</si>
  <si>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</si>
  <si>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</si>
  <si>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</si>
  <si>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</si>
  <si>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</si>
  <si>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</si>
  <si>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</si>
  <si>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</si>
  <si>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</si>
  <si>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</si>
  <si>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</si>
  <si>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</si>
  <si>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</si>
  <si>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</si>
  <si>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</si>
  <si>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</si>
  <si>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</si>
  <si>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</si>
  <si>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</si>
  <si>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</si>
  <si>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</si>
  <si>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</si>
  <si>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</si>
  <si>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</si>
  <si>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</si>
  <si>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</si>
  <si>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</si>
  <si>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</si>
  <si>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</si>
  <si>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</si>
  <si>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</si>
  <si>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</si>
  <si>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</si>
  <si>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</si>
  <si>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</si>
  <si>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</si>
  <si>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</si>
  <si>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</si>
  <si>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</si>
  <si>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</si>
  <si>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</si>
  <si>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</si>
  <si>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</si>
  <si>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</si>
  <si>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</si>
  <si>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</si>
  <si>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</si>
  <si>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</si>
  <si>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</si>
  <si>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</si>
  <si>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</si>
  <si>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</si>
  <si>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</si>
  <si>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</si>
  <si>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</si>
  <si>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</si>
  <si>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</si>
  <si>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</si>
  <si>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</si>
  <si>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</si>
  <si>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</si>
  <si>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</si>
  <si>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</si>
  <si>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</si>
  <si>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</si>
  <si>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</si>
  <si>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</si>
  <si>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</si>
  <si>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</si>
  <si>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</si>
  <si>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</si>
  <si>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</si>
  <si>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</si>
  <si>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</si>
  <si>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</si>
  <si>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</si>
  <si>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</si>
  <si>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</si>
  <si>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</si>
  <si>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</si>
  <si>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</si>
  <si>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</si>
  <si>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</si>
  <si>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</si>
  <si>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</si>
  <si>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</si>
  <si>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</si>
  <si>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</si>
  <si>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</si>
  <si>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</si>
  <si>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</si>
  <si>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</si>
  <si>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</si>
  <si>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</si>
  <si>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</si>
  <si>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</si>
  <si>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</si>
  <si>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</si>
  <si>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</si>
  <si>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</si>
  <si>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</si>
  <si>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</si>
  <si>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</si>
  <si>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</si>
  <si>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</si>
  <si>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</si>
  <si>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</si>
  <si>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</si>
  <si>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</si>
  <si>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</si>
  <si>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</si>
  <si>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</si>
  <si>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</si>
  <si>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</si>
  <si>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</si>
  <si>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</si>
  <si>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</si>
  <si>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</si>
  <si>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</si>
  <si>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</si>
  <si>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</si>
  <si>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</si>
  <si>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</si>
  <si>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</si>
  <si>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</si>
  <si>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</si>
  <si>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</si>
  <si>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</si>
  <si>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</si>
  <si>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</si>
  <si>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</si>
  <si>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</si>
  <si>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</si>
  <si>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</si>
  <si>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</si>
  <si>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</si>
  <si>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</si>
  <si>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</si>
  <si>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</si>
  <si>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</si>
  <si>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</si>
  <si>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</si>
  <si>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</si>
  <si>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</si>
  <si>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</si>
  <si>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</si>
  <si>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</si>
  <si>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</si>
  <si>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</si>
  <si>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</si>
  <si>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</si>
  <si>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</si>
  <si>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</si>
  <si>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</si>
  <si>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</si>
  <si>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</si>
  <si>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</si>
  <si>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</si>
  <si>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</si>
  <si>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</si>
  <si>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</si>
  <si>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</si>
  <si>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</si>
  <si>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</si>
  <si>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</si>
  <si>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</si>
  <si>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</si>
  <si>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</si>
  <si>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</si>
  <si>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</si>
  <si>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</si>
  <si>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</si>
  <si>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</si>
  <si>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</si>
  <si>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</si>
  <si>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</si>
  <si>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</si>
  <si>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</si>
  <si>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</si>
  <si>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</si>
  <si>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</si>
  <si>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</si>
  <si>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</si>
  <si>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</si>
  <si>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</si>
  <si>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</si>
  <si>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</si>
  <si>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</si>
  <si>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</si>
  <si>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</si>
  <si>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</si>
  <si>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</si>
  <si>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</si>
  <si>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</si>
  <si>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</si>
  <si>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</si>
  <si>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</si>
  <si>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</si>
  <si>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</si>
  <si>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</si>
  <si>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</si>
  <si>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</si>
  <si>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</si>
  <si>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</si>
  <si>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</si>
  <si>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</si>
  <si>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</si>
  <si>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</si>
  <si>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</si>
  <si>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</si>
  <si>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</si>
  <si>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</si>
  <si>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</si>
  <si>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</si>
  <si>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</si>
  <si>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</si>
  <si>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</si>
  <si>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</si>
  <si>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</si>
  <si>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</si>
  <si>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</si>
  <si>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</si>
  <si>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</si>
  <si>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</si>
  <si>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</si>
  <si>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</si>
  <si>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</si>
  <si>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</si>
  <si>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</si>
  <si>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</si>
  <si>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</si>
  <si>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</si>
  <si>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</si>
  <si>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</si>
  <si>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</si>
  <si>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</si>
  <si>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</si>
  <si>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</si>
  <si>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</si>
  <si>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</si>
  <si>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</si>
  <si>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</si>
  <si>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</si>
  <si>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</si>
  <si>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</si>
  <si>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</si>
  <si>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</si>
  <si>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</si>
  <si>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</si>
  <si>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</si>
  <si>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</si>
  <si>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</si>
  <si>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</si>
  <si>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</si>
  <si>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</si>
  <si>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</si>
  <si>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</si>
  <si>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</si>
  <si>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</si>
  <si>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</si>
  <si>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</si>
  <si>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</si>
  <si>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</si>
  <si>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</si>
  <si>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</si>
  <si>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</si>
  <si>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</si>
  <si>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</si>
  <si>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</si>
  <si>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</si>
  <si>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</si>
  <si>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</si>
  <si>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</si>
  <si>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</si>
  <si>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</si>
  <si>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</si>
  <si>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</si>
  <si>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</si>
  <si>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</si>
  <si>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</si>
  <si>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</si>
  <si>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</si>
  <si>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</si>
  <si>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</si>
  <si>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</si>
  <si>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</si>
  <si>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</si>
  <si>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</si>
  <si>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</si>
  <si>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</si>
  <si>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</si>
  <si>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</si>
  <si>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</si>
  <si>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</si>
  <si>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</si>
  <si>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</si>
  <si>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</si>
  <si>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</si>
  <si>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</si>
  <si>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</si>
  <si>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</si>
  <si>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</si>
  <si>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</si>
  <si>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</si>
  <si>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</si>
  <si>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</si>
  <si>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</si>
  <si>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</si>
  <si>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</si>
  <si>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</si>
  <si>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</si>
  <si>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</si>
  <si>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</si>
  <si>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</si>
  <si>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</si>
  <si>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</si>
  <si>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</si>
  <si>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</si>
  <si>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</si>
  <si>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</si>
  <si>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</si>
  <si>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</si>
  <si>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</si>
  <si>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</si>
  <si>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</si>
  <si>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</si>
  <si>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</si>
  <si>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</si>
  <si>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</si>
  <si>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</si>
  <si>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</si>
  <si>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</si>
  <si>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</si>
  <si>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</si>
  <si>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</si>
  <si>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</si>
  <si>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</si>
  <si>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</si>
  <si>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</si>
  <si>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</si>
  <si>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</si>
  <si>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</si>
  <si>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</si>
  <si>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</si>
  <si>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</si>
  <si>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</si>
  <si>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</si>
  <si>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</si>
  <si>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</si>
  <si>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</si>
  <si>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</si>
  <si>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</si>
  <si>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</si>
  <si>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</si>
  <si>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</si>
  <si>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</si>
  <si>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</si>
  <si>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</si>
  <si>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</si>
  <si>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</si>
  <si>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</si>
  <si>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</si>
  <si>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</si>
  <si>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</si>
  <si>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</si>
  <si>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</si>
  <si>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</si>
  <si>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</si>
  <si>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</si>
  <si>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</si>
  <si>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</si>
  <si>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</si>
  <si>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</si>
  <si>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</si>
  <si>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</si>
  <si>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</si>
  <si>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</si>
  <si>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</si>
  <si>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</si>
  <si>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</si>
  <si>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</si>
  <si>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</si>
  <si>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</si>
  <si>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</si>
  <si>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</si>
  <si>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</si>
  <si>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</si>
  <si>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</si>
  <si>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</si>
  <si>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</si>
  <si>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</si>
  <si>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</si>
  <si>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</si>
  <si>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</si>
  <si>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</si>
  <si>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</si>
  <si>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</si>
  <si>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</si>
  <si>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</si>
  <si>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</si>
  <si>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</si>
  <si>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</si>
  <si>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</si>
  <si>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</si>
  <si>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</si>
  <si>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</si>
  <si>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</si>
  <si>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</si>
  <si>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</si>
  <si>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</si>
  <si>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</si>
  <si>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</si>
  <si>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</si>
  <si>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</si>
  <si>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</si>
  <si>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</si>
  <si>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</si>
  <si>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</si>
  <si>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</si>
  <si>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</si>
  <si>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</si>
  <si>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</si>
  <si>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</si>
  <si>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</si>
  <si>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</si>
  <si>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</si>
  <si>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</si>
  <si>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</si>
  <si>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</si>
  <si>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</si>
  <si>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</si>
  <si>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</si>
  <si>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</si>
  <si>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</si>
  <si>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</si>
  <si>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</si>
  <si>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</si>
  <si>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</si>
  <si>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</si>
  <si>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</si>
  <si>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</si>
  <si>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</si>
  <si>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</si>
  <si>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</si>
  <si>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</si>
  <si>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</si>
  <si>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</si>
  <si>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</si>
  <si>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</si>
  <si>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</si>
  <si>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</si>
  <si>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</si>
  <si>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</si>
  <si>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</si>
  <si>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</si>
  <si>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</si>
  <si>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</si>
  <si>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</si>
  <si>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</si>
  <si>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</si>
  <si>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</si>
  <si>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</si>
  <si>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</si>
  <si>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</si>
  <si>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</si>
  <si>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</si>
  <si>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</si>
  <si>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</si>
  <si>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</si>
  <si>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</si>
  <si>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</si>
  <si>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</si>
  <si>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</si>
  <si>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</si>
  <si>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</si>
  <si>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</si>
  <si>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</si>
  <si>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</si>
  <si>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</si>
  <si>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</si>
  <si>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</si>
  <si>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</si>
  <si>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</si>
  <si>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</si>
  <si>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</si>
  <si>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</si>
  <si>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</si>
  <si>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</si>
  <si>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</si>
  <si>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</si>
  <si>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</si>
  <si>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</si>
  <si>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</si>
  <si>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</si>
  <si>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</si>
  <si>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</si>
  <si>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</si>
  <si>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</si>
  <si>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</si>
  <si>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</si>
  <si>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</si>
  <si>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</si>
  <si>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</si>
  <si>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</si>
  <si>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</si>
  <si>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</si>
  <si>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</si>
  <si>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</si>
  <si>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</si>
  <si>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</si>
  <si>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</si>
  <si>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</si>
  <si>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</si>
  <si>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</si>
  <si>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</si>
  <si>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</si>
  <si>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</si>
  <si>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</si>
  <si>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</si>
  <si>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</si>
  <si>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</si>
  <si>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</si>
  <si>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</si>
  <si>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</si>
  <si>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</si>
  <si>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</si>
  <si>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</si>
  <si>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</si>
  <si>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</si>
  <si>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</si>
  <si>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</si>
  <si>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</si>
  <si>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</si>
  <si>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</si>
  <si>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</si>
  <si>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</si>
  <si>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</si>
  <si>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</si>
  <si>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</si>
  <si>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</si>
  <si>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</si>
  <si>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</si>
  <si>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</si>
  <si>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</si>
  <si>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</si>
  <si>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</si>
  <si>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</si>
  <si>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</si>
  <si>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</si>
  <si>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</si>
  <si>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</si>
  <si>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</si>
  <si>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</si>
  <si>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</si>
  <si>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</si>
  <si>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</si>
  <si>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</si>
  <si>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</si>
  <si>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</si>
  <si>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</si>
  <si>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</si>
  <si>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</si>
  <si>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</si>
  <si>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</si>
  <si>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</si>
  <si>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</si>
  <si>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</si>
  <si>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</si>
  <si>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</si>
  <si>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</si>
  <si>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</si>
  <si>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</si>
  <si>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</si>
  <si>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</si>
  <si>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</si>
  <si>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</si>
  <si>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</si>
  <si>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</si>
  <si>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</si>
  <si>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</si>
  <si>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</si>
  <si>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</si>
  <si>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</si>
  <si>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</si>
  <si>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</si>
  <si>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</si>
  <si>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</si>
  <si>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</si>
  <si>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</si>
  <si>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</si>
  <si>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</si>
  <si>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</si>
  <si>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</si>
  <si>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</si>
  <si>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</si>
  <si>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</si>
  <si>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</si>
  <si>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</si>
  <si>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</si>
  <si>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</si>
  <si>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</si>
  <si>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</si>
  <si>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</si>
  <si>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</si>
  <si>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</si>
  <si>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</si>
  <si>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</si>
  <si>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</si>
  <si>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</si>
  <si>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</si>
  <si>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</si>
  <si>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</si>
  <si>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</si>
  <si>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</si>
  <si>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</si>
  <si>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</si>
  <si>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</si>
  <si>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</si>
  <si>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</si>
  <si>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</si>
  <si>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</si>
  <si>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</si>
  <si>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</si>
  <si>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</si>
  <si>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</si>
  <si>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</si>
  <si>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</si>
  <si>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</si>
  <si>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</si>
  <si>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</si>
  <si>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</si>
  <si>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</si>
  <si>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</si>
  <si>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</si>
  <si>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</si>
  <si>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</si>
  <si>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</si>
  <si>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</si>
  <si>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</si>
  <si>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</si>
  <si>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</si>
  <si>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</si>
  <si>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</si>
  <si>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</si>
  <si>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</si>
  <si>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</si>
  <si>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</si>
  <si>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</si>
  <si>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</si>
  <si>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</si>
  <si>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</si>
  <si>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</si>
  <si>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</si>
  <si>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</si>
  <si>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</si>
  <si>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</si>
  <si>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</si>
  <si>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</si>
  <si>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</si>
  <si>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</si>
  <si>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</si>
  <si>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</si>
  <si>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</si>
  <si>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</si>
  <si>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</si>
  <si>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</si>
  <si>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</si>
  <si>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</si>
  <si>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</si>
  <si>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</si>
  <si>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</si>
  <si>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</si>
  <si>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</si>
  <si>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</si>
  <si>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</si>
  <si>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</si>
  <si>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</si>
  <si>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</si>
  <si>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</si>
  <si>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</si>
  <si>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</si>
  <si>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</si>
  <si>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</si>
  <si>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</si>
  <si>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</si>
  <si>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</si>
  <si>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</si>
  <si>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</si>
  <si>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</si>
  <si>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</si>
  <si>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</si>
  <si>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</si>
  <si>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</si>
  <si>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</si>
  <si>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</si>
  <si>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</si>
  <si>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</si>
  <si>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</si>
  <si>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</si>
  <si>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</si>
  <si>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</si>
  <si>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</si>
  <si>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</si>
  <si>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</si>
  <si>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</si>
  <si>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</si>
  <si>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</si>
  <si>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</si>
  <si>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</si>
  <si>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</si>
  <si>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</si>
  <si>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</si>
  <si>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</si>
  <si>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</si>
  <si>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</si>
  <si>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</si>
  <si>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</si>
  <si>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</si>
  <si>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</si>
  <si>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</si>
  <si>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</si>
  <si>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</si>
  <si>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</si>
  <si>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</si>
  <si>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</si>
  <si>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</si>
  <si>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</si>
  <si>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</si>
  <si>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</si>
  <si>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</si>
  <si>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</si>
  <si>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</si>
  <si>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</si>
  <si>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</si>
  <si>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</si>
  <si>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</si>
  <si>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</si>
  <si>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</si>
  <si>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</si>
  <si>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</si>
  <si>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</si>
  <si>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</si>
  <si>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</si>
  <si>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</si>
  <si>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</si>
  <si>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</si>
  <si>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</si>
  <si>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</si>
  <si>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</si>
  <si>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</si>
  <si>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</si>
  <si>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</si>
  <si>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</si>
  <si>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</si>
  <si>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</si>
  <si>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</si>
  <si>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</si>
  <si>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</si>
  <si>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</si>
  <si>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</si>
  <si>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</si>
  <si>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</si>
  <si>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</si>
  <si>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</si>
  <si>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</si>
  <si>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</si>
  <si>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</si>
  <si>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</si>
  <si>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</si>
  <si>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</si>
  <si>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</si>
  <si>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</si>
  <si>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</si>
  <si>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</si>
  <si>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</si>
  <si>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</si>
  <si>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</si>
  <si>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</si>
  <si>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</si>
  <si>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</si>
  <si>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</si>
  <si>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</si>
  <si>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</si>
  <si>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</si>
  <si>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</si>
  <si>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</si>
  <si>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</si>
  <si>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</si>
  <si>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</si>
  <si>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</si>
  <si>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</si>
  <si>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</si>
  <si>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</si>
  <si>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</si>
  <si>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</si>
  <si>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</si>
  <si>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</si>
  <si>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</si>
  <si>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</si>
  <si>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</si>
  <si>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</si>
  <si>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</si>
  <si>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</si>
  <si>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</si>
  <si>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</si>
  <si>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</si>
  <si>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</si>
  <si>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</si>
  <si>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</si>
  <si>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</si>
  <si>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</si>
  <si>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</si>
  <si>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</si>
  <si>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</si>
  <si>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</si>
  <si>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</si>
  <si>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</si>
  <si>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</si>
  <si>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</si>
  <si>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</si>
  <si>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</si>
  <si>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</si>
  <si>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</si>
  <si>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</si>
  <si>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</si>
  <si>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</si>
  <si>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</si>
  <si>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</si>
  <si>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</si>
  <si>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</si>
  <si>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</si>
  <si>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</si>
  <si>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</si>
  <si>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</si>
  <si>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</si>
  <si>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</si>
  <si>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</si>
  <si>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</si>
  <si>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</si>
  <si>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</si>
  <si>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</si>
  <si>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</si>
  <si>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</si>
  <si>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</si>
  <si>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</si>
  <si>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</si>
  <si>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</si>
  <si>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</si>
  <si>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</si>
  <si>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</si>
  <si>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</si>
  <si>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</si>
  <si>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</si>
  <si>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</si>
  <si>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</si>
  <si>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</si>
  <si>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</si>
  <si>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</si>
  <si>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</si>
  <si>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</si>
  <si>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</si>
  <si>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</si>
  <si>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</si>
  <si>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</si>
  <si>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</si>
  <si>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</si>
  <si>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</si>
  <si>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</si>
  <si>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</si>
  <si>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</si>
  <si>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</si>
  <si>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</si>
  <si>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</si>
  <si>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</si>
  <si>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</si>
  <si>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</si>
  <si>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</si>
  <si>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</si>
  <si>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</si>
  <si>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</si>
  <si>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</si>
  <si>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</si>
  <si>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</si>
  <si>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</si>
  <si>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</si>
  <si>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</si>
  <si>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</si>
  <si>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</si>
  <si>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</si>
  <si>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</si>
  <si>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</si>
  <si>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</si>
  <si>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</si>
  <si>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</si>
  <si>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</si>
  <si>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</si>
  <si>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</si>
  <si>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</si>
  <si>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</si>
  <si>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</si>
  <si>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</si>
  <si>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</si>
  <si>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</si>
  <si>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</si>
  <si>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</si>
  <si>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</si>
  <si>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</si>
  <si>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</si>
  <si>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</si>
  <si>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</si>
  <si>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</si>
  <si>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</si>
  <si>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</si>
  <si>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</si>
  <si>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</si>
  <si>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</si>
  <si>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</si>
  <si>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</si>
  <si>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</si>
  <si>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</si>
  <si>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</si>
  <si>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</si>
  <si>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</si>
  <si>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</si>
  <si>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</si>
  <si>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</si>
  <si>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</si>
  <si>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</si>
  <si>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</si>
  <si>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</si>
  <si>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</si>
  <si>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</si>
  <si>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</si>
  <si>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</si>
  <si>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</si>
  <si>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</si>
  <si>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</si>
  <si>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</si>
  <si>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</si>
  <si>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</si>
  <si>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</si>
  <si>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</si>
  <si>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</si>
  <si>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</si>
  <si>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</si>
  <si>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</si>
  <si>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</si>
  <si>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</si>
  <si>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</si>
  <si>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</si>
  <si>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</si>
  <si>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</si>
  <si>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</si>
  <si>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</si>
  <si>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</si>
  <si>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</si>
  <si>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</si>
  <si>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</si>
  <si>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</si>
  <si>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</si>
  <si>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</si>
  <si>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</si>
  <si>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</si>
  <si>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</si>
  <si>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</si>
  <si>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</si>
  <si>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</si>
  <si>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</si>
  <si>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</si>
  <si>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</si>
  <si>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</si>
  <si>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</si>
  <si>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</si>
  <si>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</si>
  <si>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</si>
  <si>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</si>
  <si>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</si>
  <si>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</si>
  <si>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</si>
  <si>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</si>
  <si>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</si>
  <si>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</si>
  <si>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</si>
  <si>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</si>
  <si>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</si>
  <si>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</si>
  <si>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</si>
  <si>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</si>
  <si>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</si>
  <si>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</si>
  <si>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</si>
  <si>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</si>
  <si>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</si>
  <si>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</si>
  <si>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</si>
  <si>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</si>
  <si>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</si>
  <si>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</si>
  <si>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</si>
  <si>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</si>
  <si>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</si>
  <si>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</si>
  <si>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</si>
  <si>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</si>
  <si>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</si>
  <si>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</si>
  <si>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</si>
  <si>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</si>
  <si>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</si>
  <si>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</si>
  <si>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</si>
  <si>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</si>
  <si>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</si>
  <si>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</si>
  <si>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</si>
  <si>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</si>
  <si>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</si>
  <si>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</si>
  <si>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</si>
  <si>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</si>
  <si>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</si>
  <si>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</si>
  <si>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</si>
  <si>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</si>
  <si>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</si>
  <si>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</si>
  <si>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</si>
  <si>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</si>
  <si>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</si>
  <si>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</si>
  <si>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</si>
  <si>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</si>
  <si>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</si>
  <si>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</si>
  <si>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</si>
  <si>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</si>
  <si>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</si>
  <si>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</si>
  <si>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</si>
  <si>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</si>
  <si>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</si>
  <si>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</si>
  <si>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</si>
  <si>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</si>
  <si>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</si>
  <si>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</si>
  <si>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</si>
  <si>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</si>
  <si>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</si>
  <si>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</si>
  <si>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</si>
  <si>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</si>
  <si>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</si>
  <si>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</si>
  <si>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</si>
  <si>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</si>
  <si>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</si>
  <si>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</si>
  <si>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</si>
  <si>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</si>
  <si>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</si>
  <si>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</si>
  <si>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</si>
  <si>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</si>
  <si>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</si>
  <si>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</si>
  <si>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</si>
  <si>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</si>
  <si>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</si>
  <si>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</si>
  <si>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</si>
  <si>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</si>
  <si>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</si>
  <si>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</si>
  <si>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</si>
  <si>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</si>
  <si>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</si>
  <si>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</si>
  <si>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</si>
  <si>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</si>
  <si>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</si>
  <si>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</si>
  <si>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</si>
  <si>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</si>
  <si>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</si>
  <si>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</si>
  <si>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</si>
  <si>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</si>
  <si>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</si>
  <si>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</si>
  <si>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</si>
  <si>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</si>
  <si>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</si>
  <si>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</si>
  <si>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</si>
  <si>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</si>
  <si>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</si>
  <si>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</si>
  <si>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</si>
  <si>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</si>
  <si>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</si>
  <si>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</si>
  <si>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</si>
  <si>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</si>
  <si>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</si>
  <si>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</si>
  <si>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</si>
  <si>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</si>
  <si>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</si>
  <si>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</si>
  <si>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</si>
  <si>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</si>
  <si>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</si>
  <si>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</si>
  <si>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</si>
  <si>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</si>
  <si>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</si>
  <si>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</si>
  <si>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</si>
  <si>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</si>
  <si>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</si>
  <si>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</si>
  <si>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</si>
  <si>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</si>
  <si>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</si>
  <si>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</si>
  <si>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</si>
  <si>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</si>
  <si>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</si>
  <si>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</si>
  <si>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</si>
  <si>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</si>
  <si>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</si>
  <si>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</si>
  <si>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</si>
  <si>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</si>
  <si>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</si>
  <si>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</si>
  <si>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</si>
  <si>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</si>
  <si>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</si>
  <si>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</si>
  <si>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</si>
  <si>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</si>
  <si>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</si>
  <si>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</si>
  <si>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</si>
  <si>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</si>
  <si>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</si>
  <si>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</si>
  <si>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</si>
  <si>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</si>
  <si>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</si>
  <si>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</si>
  <si>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</si>
  <si>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</si>
  <si>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</si>
  <si>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</si>
  <si>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</si>
  <si>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</si>
  <si>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</si>
  <si>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</si>
  <si>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</si>
  <si>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</si>
  <si>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</si>
  <si>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</si>
  <si>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</si>
  <si>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</si>
  <si>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</si>
  <si>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</si>
  <si>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</si>
  <si>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</si>
  <si>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</si>
  <si>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</si>
  <si>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</si>
  <si>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</si>
  <si>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</si>
  <si>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</si>
  <si>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</si>
  <si>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</si>
  <si>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</si>
  <si>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</si>
  <si>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</si>
  <si>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</si>
  <si>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</si>
  <si>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</si>
  <si>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</si>
  <si>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</si>
  <si>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</si>
  <si>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</si>
  <si>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</si>
  <si>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</si>
  <si>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</si>
  <si>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</si>
  <si>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</si>
  <si>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</si>
  <si>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</si>
  <si>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</si>
  <si>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</si>
  <si>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</si>
  <si>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</si>
  <si>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</si>
  <si>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</si>
  <si>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</si>
  <si>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</si>
  <si>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</si>
  <si>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</si>
  <si>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</si>
  <si>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</si>
  <si>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</si>
  <si>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</si>
  <si>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</si>
  <si>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</si>
  <si>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</si>
  <si>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</si>
  <si>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</si>
  <si>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</si>
  <si>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</si>
  <si>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</si>
  <si>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</si>
  <si>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</si>
  <si>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</si>
  <si>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</si>
  <si>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</si>
  <si>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</si>
  <si>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</si>
  <si>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</si>
  <si>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</si>
  <si>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</si>
  <si>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</si>
  <si>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</si>
  <si>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</si>
  <si>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</si>
  <si>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</si>
  <si>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</si>
  <si>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</si>
  <si>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</si>
  <si>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</si>
  <si>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</si>
  <si>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</si>
  <si>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</si>
  <si>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</si>
  <si>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</si>
  <si>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</si>
  <si>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</si>
  <si>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</si>
  <si>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</si>
  <si>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</si>
  <si>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</si>
  <si>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</si>
  <si>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</si>
  <si>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</si>
  <si>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</si>
  <si>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</si>
  <si>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</si>
  <si>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</si>
  <si>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</si>
  <si>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</si>
  <si>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</si>
  <si>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</si>
  <si>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</si>
  <si>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</si>
  <si>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</si>
  <si>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</si>
  <si>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</si>
  <si>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</si>
  <si>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</si>
  <si>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</si>
  <si>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</si>
  <si>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</si>
  <si>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</si>
  <si>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</si>
  <si>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</si>
  <si>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</si>
  <si>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</si>
  <si>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</si>
  <si>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</si>
  <si>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</si>
  <si>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</si>
  <si>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</si>
  <si>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</si>
  <si>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</si>
  <si>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</si>
  <si>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</si>
  <si>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</si>
  <si>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</si>
  <si>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</si>
  <si>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</si>
  <si>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</si>
  <si>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</si>
  <si>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</si>
  <si>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</si>
  <si>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</si>
  <si>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</si>
  <si>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</si>
  <si>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</si>
  <si>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</si>
  <si>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</si>
  <si>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</si>
  <si>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</si>
  <si>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</si>
  <si>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</si>
  <si>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</si>
  <si>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</si>
  <si>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</si>
  <si>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</si>
  <si>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</si>
  <si>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</si>
  <si>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</si>
  <si>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</si>
  <si>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</si>
  <si>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</si>
  <si>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</si>
  <si>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</si>
  <si>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</si>
  <si>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</si>
  <si>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</si>
  <si>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</si>
  <si>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</si>
  <si>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</si>
  <si>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</si>
  <si>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</si>
  <si>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</si>
  <si>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</si>
  <si>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</si>
  <si>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</si>
  <si>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</si>
  <si>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</si>
  <si>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</si>
  <si>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</si>
  <si>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</si>
  <si>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</si>
  <si>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</si>
  <si>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</si>
  <si>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</si>
  <si>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</si>
  <si>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</si>
  <si>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</si>
  <si>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</si>
  <si>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</si>
  <si>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</si>
  <si>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</si>
  <si>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</si>
  <si>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</si>
  <si>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</si>
  <si>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</si>
  <si>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</si>
  <si>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</si>
  <si>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</si>
  <si>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</si>
  <si>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</si>
  <si>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</si>
  <si>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</si>
  <si>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</si>
  <si>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</si>
  <si>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</si>
  <si>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</si>
  <si>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</si>
  <si>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</si>
  <si>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</si>
  <si>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</si>
  <si>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</si>
  <si>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</si>
  <si>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</si>
  <si>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</si>
  <si>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</si>
  <si>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</si>
  <si>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</si>
  <si>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</si>
  <si>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</si>
  <si>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</si>
  <si>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</si>
  <si>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</si>
  <si>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</si>
  <si>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</si>
  <si>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</si>
  <si>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</si>
  <si>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</si>
  <si>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</si>
  <si>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</si>
  <si>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</si>
  <si>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</si>
  <si>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</si>
  <si>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</si>
  <si>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</si>
  <si>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</si>
  <si>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</si>
  <si>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</si>
  <si>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</si>
  <si>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</si>
  <si>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</si>
  <si>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</si>
  <si>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</si>
  <si>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</si>
  <si>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</si>
  <si>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</si>
  <si>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</si>
  <si>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</si>
  <si>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</si>
  <si>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</si>
  <si>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</si>
  <si>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</si>
  <si>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</si>
  <si>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</si>
  <si>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</si>
  <si>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</si>
  <si>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</si>
  <si>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</si>
  <si>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</si>
  <si>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</si>
  <si>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</si>
  <si>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</si>
  <si>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</si>
  <si>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</si>
  <si>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</si>
  <si>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</si>
  <si>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</si>
  <si>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</si>
  <si>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</si>
  <si>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</si>
  <si>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</si>
  <si>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</si>
  <si>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</si>
  <si>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</si>
  <si>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</si>
  <si>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</si>
  <si>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</si>
  <si>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</si>
  <si>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</si>
  <si>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</si>
  <si>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</si>
  <si>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</si>
  <si>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</si>
  <si>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</si>
  <si>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</si>
  <si>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</si>
  <si>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</si>
  <si>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</si>
  <si>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</si>
  <si>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</si>
  <si>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</si>
  <si>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</si>
  <si>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</si>
  <si>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</si>
  <si>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</si>
  <si>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</si>
  <si>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</si>
  <si>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</si>
  <si>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</si>
  <si>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</si>
  <si>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</si>
  <si>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</si>
  <si>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</si>
  <si>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</si>
  <si>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</si>
  <si>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</si>
  <si>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</si>
  <si>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</si>
  <si>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</si>
  <si>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</si>
  <si>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</si>
  <si>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</si>
  <si>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</si>
  <si>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</si>
  <si>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</si>
  <si>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</si>
  <si>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</si>
  <si>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</si>
  <si>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</si>
  <si>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</si>
  <si>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</si>
  <si>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</si>
  <si>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</si>
  <si>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</si>
  <si>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</si>
  <si>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</si>
  <si>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</si>
  <si>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</si>
  <si>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</si>
  <si>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</si>
  <si>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</si>
  <si>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</si>
  <si>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</si>
  <si>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</si>
  <si>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</si>
  <si>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</si>
  <si>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</si>
  <si>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</si>
  <si>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</si>
  <si>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</si>
  <si>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</si>
  <si>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</si>
  <si>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</si>
  <si>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</si>
  <si>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</si>
  <si>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</si>
  <si>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</si>
  <si>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</si>
  <si>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</si>
  <si>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</si>
  <si>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</si>
  <si>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</si>
  <si>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</si>
  <si>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</si>
  <si>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</si>
  <si>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</si>
  <si>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</si>
  <si>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</si>
  <si>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</si>
  <si>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</si>
  <si>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</si>
  <si>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</si>
  <si>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</si>
  <si>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</si>
  <si>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</si>
  <si>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</si>
  <si>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</si>
  <si>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</si>
  <si>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</si>
  <si>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</si>
  <si>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</si>
  <si>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</si>
  <si>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</si>
  <si>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</si>
  <si>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</si>
  <si>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</si>
  <si>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</si>
  <si>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</si>
  <si>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</si>
  <si>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</si>
  <si>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</si>
  <si>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</si>
  <si>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</si>
  <si>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</si>
  <si>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</si>
  <si>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</si>
  <si>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</si>
  <si>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</si>
  <si>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</si>
  <si>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</si>
  <si>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</si>
  <si>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</si>
  <si>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</si>
  <si>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</si>
  <si>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</si>
  <si>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</si>
  <si>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</si>
  <si>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</si>
  <si>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</si>
  <si>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</si>
  <si>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</si>
  <si>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</si>
  <si>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</si>
  <si>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</si>
  <si>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</si>
  <si>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</si>
  <si>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</si>
  <si>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</si>
  <si>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</si>
  <si>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</si>
  <si>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</si>
  <si>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</si>
  <si>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</si>
  <si>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</si>
  <si>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</si>
  <si>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</si>
  <si>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</si>
  <si>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</si>
  <si>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</si>
  <si>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</si>
  <si>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</si>
  <si>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</si>
  <si>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</si>
  <si>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</si>
  <si>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</si>
  <si>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</si>
  <si>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</si>
  <si>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</si>
  <si>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</si>
  <si>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</si>
  <si>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</si>
  <si>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</si>
  <si>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</si>
  <si>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</si>
  <si>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</si>
  <si>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</si>
  <si>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</si>
  <si>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</si>
  <si>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</si>
  <si>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</si>
  <si>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</si>
  <si>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</si>
  <si>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</si>
  <si>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</si>
  <si>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</si>
  <si>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</si>
  <si>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</si>
  <si>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</si>
  <si>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</si>
  <si>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</si>
  <si>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</si>
  <si>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</si>
  <si>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</si>
  <si>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</si>
  <si>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</si>
  <si>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</si>
  <si>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</si>
  <si>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</si>
  <si>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</si>
  <si>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</si>
  <si>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</si>
  <si>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</si>
  <si>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</si>
  <si>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</si>
  <si>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</si>
  <si>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</si>
  <si>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</si>
  <si>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</si>
  <si>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</si>
  <si>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</si>
  <si>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</si>
  <si>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</si>
  <si>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</si>
  <si>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</si>
  <si>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</si>
  <si>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</si>
  <si>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</si>
  <si>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</si>
  <si>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</si>
  <si>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</si>
  <si>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</si>
  <si>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</si>
  <si>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</si>
  <si>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</si>
  <si>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</si>
  <si>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</si>
  <si>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</si>
  <si>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</si>
  <si>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</si>
  <si>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</si>
  <si>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</si>
  <si>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</si>
  <si>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</si>
  <si>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</si>
  <si>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</si>
  <si>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</si>
  <si>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</si>
  <si>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</si>
  <si>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</si>
  <si>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</si>
  <si>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</si>
  <si>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</si>
  <si>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</si>
  <si>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</si>
  <si>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</si>
  <si>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</si>
  <si>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</si>
  <si>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</si>
  <si>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</si>
  <si>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</si>
  <si>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</si>
  <si>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</si>
  <si>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</si>
  <si>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</si>
  <si>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</si>
  <si>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</si>
  <si>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</si>
  <si>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</si>
  <si>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</si>
  <si>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</si>
  <si>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</si>
  <si>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</si>
  <si>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</si>
  <si>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</si>
  <si>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</si>
  <si>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</si>
  <si>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</si>
  <si>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</si>
  <si>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</si>
  <si>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</si>
  <si>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</si>
  <si>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</si>
  <si>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</si>
  <si>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</si>
  <si>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</si>
  <si>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</si>
  <si>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</si>
  <si>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</si>
  <si>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</si>
  <si>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</si>
  <si>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</si>
  <si>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</si>
  <si>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</si>
  <si>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</si>
  <si>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</si>
  <si>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</si>
  <si>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</si>
  <si>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</si>
  <si>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</si>
  <si>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</si>
  <si>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</si>
  <si>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</si>
  <si>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</si>
  <si>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</si>
  <si>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</si>
  <si>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</si>
  <si>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</si>
  <si>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</si>
  <si>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</si>
  <si>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</si>
  <si>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</si>
  <si>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</si>
  <si>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</si>
  <si>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</si>
  <si>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</si>
  <si>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</si>
  <si>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</si>
  <si>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</si>
  <si>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</si>
  <si>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</si>
  <si>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</si>
  <si>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</si>
  <si>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</si>
  <si>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</si>
  <si>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</si>
  <si>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</si>
  <si>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</si>
  <si>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</si>
  <si>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</si>
  <si>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</si>
  <si>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</si>
  <si>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</si>
  <si>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</si>
  <si>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</si>
  <si>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</si>
  <si>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</si>
  <si>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</si>
  <si>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</si>
  <si>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</si>
  <si>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</si>
  <si>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</si>
  <si>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</si>
  <si>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</si>
  <si>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</si>
  <si>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</si>
  <si>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</si>
  <si>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</si>
  <si>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</si>
  <si>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</si>
  <si>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</si>
  <si>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</si>
  <si>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</si>
  <si>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</si>
  <si>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</si>
  <si>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</si>
  <si>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</si>
  <si>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</si>
  <si>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</si>
  <si>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</si>
  <si>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</si>
  <si>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</si>
  <si>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</si>
  <si>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</si>
  <si>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</si>
  <si>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</si>
  <si>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</si>
  <si>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</si>
  <si>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</si>
  <si>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</si>
  <si>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</si>
  <si>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</si>
  <si>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</si>
  <si>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</si>
  <si>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</si>
  <si>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</si>
  <si>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</si>
  <si>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</si>
  <si>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</si>
  <si>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</si>
  <si>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</si>
  <si>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</si>
  <si>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</si>
  <si>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</si>
  <si>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</si>
  <si>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</si>
  <si>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</si>
  <si>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</si>
  <si>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</si>
  <si>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</si>
  <si>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</si>
  <si>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</si>
  <si>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</si>
  <si>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</si>
  <si>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</si>
  <si>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</si>
  <si>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</si>
  <si>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</si>
  <si>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</si>
  <si>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</si>
  <si>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</si>
  <si>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</si>
  <si>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</si>
  <si>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</si>
  <si>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</si>
  <si>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</si>
  <si>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</si>
  <si>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</si>
  <si>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</si>
  <si>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</si>
  <si>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</si>
  <si>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</si>
  <si>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</si>
  <si>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</si>
  <si>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</si>
  <si>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</si>
  <si>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</si>
  <si>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</si>
  <si>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</si>
  <si>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</si>
  <si>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</si>
  <si>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</si>
  <si>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</si>
  <si>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</si>
  <si>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</si>
  <si>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</si>
  <si>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</si>
  <si>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</si>
  <si>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</si>
  <si>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</si>
  <si>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</si>
  <si>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</si>
  <si>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</si>
  <si>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</si>
  <si>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</si>
  <si>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</si>
  <si>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</si>
  <si>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</si>
  <si>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</si>
  <si>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</si>
  <si>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</si>
  <si>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</si>
  <si>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</si>
  <si>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</si>
  <si>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</si>
  <si>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</si>
  <si>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</si>
  <si>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</si>
  <si>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</si>
  <si>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</si>
  <si>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</si>
  <si>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</si>
  <si>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</si>
  <si>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</si>
  <si>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</si>
  <si>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</si>
  <si>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</si>
  <si>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</si>
  <si>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</si>
  <si>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</si>
  <si>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</si>
  <si>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</si>
  <si>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</si>
  <si>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</si>
  <si>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</si>
  <si>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</si>
  <si>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</si>
  <si>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</si>
  <si>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</si>
  <si>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</si>
  <si>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</si>
  <si>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</si>
  <si>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</si>
  <si>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</si>
  <si>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</si>
  <si>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</si>
  <si>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</si>
  <si>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</si>
  <si>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</si>
  <si>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</si>
  <si>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</si>
  <si>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</si>
  <si>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</si>
  <si>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</si>
  <si>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</si>
  <si>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</si>
  <si>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</si>
  <si>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</si>
  <si>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</si>
  <si>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</si>
  <si>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</si>
  <si>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</si>
  <si>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</si>
  <si>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</si>
  <si>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</si>
  <si>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</si>
  <si>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</si>
  <si>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</si>
  <si>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</si>
  <si>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</si>
  <si>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</si>
  <si>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</si>
  <si>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</si>
  <si>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</si>
  <si>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</si>
  <si>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</si>
  <si>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</si>
  <si>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</si>
  <si>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</si>
  <si>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</si>
  <si>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</si>
  <si>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</si>
  <si>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</si>
  <si>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</si>
  <si>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</si>
  <si>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</si>
  <si>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</si>
  <si>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</si>
  <si>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</si>
  <si>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</si>
  <si>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</si>
  <si>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</si>
  <si>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</si>
  <si>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</si>
  <si>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</si>
  <si>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</si>
  <si>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</si>
  <si>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</si>
  <si>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</si>
  <si>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</si>
  <si>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</si>
  <si>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</si>
  <si>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</si>
  <si>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</si>
  <si>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</si>
  <si>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</si>
  <si>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</si>
  <si>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</si>
  <si>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</si>
  <si>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</si>
  <si>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</si>
  <si>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</si>
  <si>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</si>
  <si>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</si>
  <si>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</si>
  <si>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</si>
  <si>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</si>
  <si>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</si>
  <si>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</si>
  <si>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</si>
  <si>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</si>
  <si>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</si>
  <si>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</si>
  <si>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</si>
  <si>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</si>
  <si>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</si>
  <si>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</si>
  <si>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</si>
  <si>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</si>
  <si>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</si>
  <si>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</si>
  <si>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</si>
  <si>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</si>
  <si>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</si>
  <si>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</si>
  <si>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</si>
  <si>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</si>
  <si>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</si>
  <si>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</si>
  <si>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</si>
  <si>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</si>
  <si>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</si>
  <si>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</si>
  <si>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</si>
  <si>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</si>
  <si>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</si>
  <si>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</si>
  <si>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</si>
  <si>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</si>
  <si>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</si>
  <si>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</si>
  <si>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</si>
  <si>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</si>
  <si>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</si>
  <si>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</si>
  <si>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</si>
  <si>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</si>
  <si>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</si>
  <si>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</si>
  <si>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</si>
  <si>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</si>
  <si>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</si>
  <si>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</si>
  <si>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</si>
  <si>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</si>
  <si>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</si>
  <si>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</si>
  <si>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</si>
  <si>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</si>
  <si>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</si>
  <si>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</si>
  <si>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</si>
  <si>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</si>
  <si>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</si>
  <si>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</si>
  <si>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</si>
  <si>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</si>
  <si>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</si>
  <si>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</si>
  <si>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</si>
  <si>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</si>
  <si>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</si>
  <si>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</si>
  <si>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</si>
  <si>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</si>
  <si>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</si>
  <si>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</si>
  <si>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</si>
  <si>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</si>
  <si>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</si>
  <si>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</si>
  <si>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</si>
  <si>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</si>
  <si>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</si>
  <si>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</si>
  <si>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</si>
  <si>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</si>
  <si>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</si>
  <si>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</si>
  <si>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</si>
  <si>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</si>
  <si>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</si>
  <si>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</si>
  <si>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</si>
  <si>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</si>
  <si>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</si>
  <si>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</si>
  <si>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</si>
  <si>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</si>
  <si>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</si>
  <si>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</si>
  <si>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</si>
  <si>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</si>
  <si>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</si>
  <si>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</si>
  <si>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</si>
  <si>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</si>
  <si>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</si>
  <si>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</si>
  <si>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</si>
  <si>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</si>
  <si>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</si>
  <si>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</si>
  <si>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</si>
  <si>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</si>
  <si>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</si>
  <si>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</si>
  <si>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</si>
  <si>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</si>
  <si>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</si>
  <si>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</si>
  <si>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</si>
  <si>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</si>
  <si>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</si>
  <si>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</si>
  <si>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</si>
  <si>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</si>
  <si>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</si>
  <si>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</si>
  <si>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</si>
  <si>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</si>
  <si>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</si>
  <si>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</si>
  <si>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</si>
  <si>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</si>
  <si>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</si>
  <si>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</si>
  <si>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</si>
  <si>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</si>
  <si>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</si>
  <si>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</si>
  <si>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</si>
  <si>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</si>
  <si>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</si>
  <si>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</si>
  <si>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</si>
  <si>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</si>
  <si>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</si>
  <si>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</si>
  <si>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</si>
  <si>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</si>
  <si>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</si>
  <si>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</si>
  <si>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</si>
  <si>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</si>
  <si>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</si>
  <si>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</si>
  <si>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</si>
  <si>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</si>
  <si>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</si>
  <si>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</si>
  <si>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</si>
  <si>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</si>
  <si>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</si>
  <si>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</si>
  <si>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</si>
  <si>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</si>
  <si>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</si>
  <si>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</si>
  <si>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</si>
  <si>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</si>
  <si>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</si>
  <si>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</si>
  <si>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</si>
  <si>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</si>
  <si>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</si>
  <si>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</si>
  <si>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</si>
  <si>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</si>
  <si>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</si>
  <si>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</si>
  <si>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</si>
  <si>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</si>
  <si>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</si>
  <si>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</si>
  <si>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</si>
  <si>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</si>
  <si>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</si>
  <si>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</si>
  <si>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</si>
  <si>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</si>
  <si>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</si>
  <si>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</si>
  <si>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</si>
  <si>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</si>
  <si>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</si>
  <si>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</si>
  <si>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</si>
  <si>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</si>
  <si>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</si>
  <si>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</si>
  <si>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</si>
  <si>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</si>
  <si>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</si>
  <si>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</si>
  <si>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</si>
  <si>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</si>
  <si>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</si>
  <si>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</si>
  <si>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</si>
  <si>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</si>
  <si>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</si>
  <si>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</si>
  <si>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</si>
  <si>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</si>
  <si>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</si>
  <si>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</si>
  <si>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</si>
  <si>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</si>
  <si>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</si>
  <si>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</si>
  <si>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</si>
  <si>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</si>
  <si>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</si>
  <si>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</si>
  <si>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</si>
  <si>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</si>
  <si>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</si>
  <si>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</si>
  <si>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</si>
  <si>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</si>
  <si>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</si>
  <si>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</si>
  <si>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</si>
  <si>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</si>
  <si>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</si>
  <si>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</si>
  <si>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</si>
  <si>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</si>
  <si>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</si>
  <si>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</si>
  <si>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</si>
  <si>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</si>
  <si>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</si>
  <si>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</si>
  <si>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</si>
  <si>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</si>
  <si>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</si>
  <si>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</si>
  <si>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</si>
  <si>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</si>
  <si>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</si>
  <si>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</si>
  <si>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</si>
  <si>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</si>
  <si>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</si>
  <si>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</si>
  <si>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</si>
  <si>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</si>
  <si>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</si>
  <si>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</si>
  <si>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</si>
  <si>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</si>
  <si>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</si>
  <si>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</si>
  <si>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</si>
  <si>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</si>
  <si>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</si>
  <si>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</si>
  <si>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</si>
  <si>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</si>
  <si>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</si>
  <si>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</si>
  <si>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</si>
  <si>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</si>
  <si>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</si>
  <si>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</si>
  <si>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</si>
  <si>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</si>
  <si>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</si>
  <si>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</si>
  <si>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</si>
  <si>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</si>
  <si>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</si>
  <si>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</si>
  <si>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</si>
  <si>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</si>
  <si>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</si>
  <si>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</si>
  <si>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</si>
  <si>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</si>
  <si>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</si>
  <si>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</si>
  <si>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</si>
  <si>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</si>
  <si>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</si>
  <si>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</si>
  <si>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</si>
  <si>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</si>
  <si>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</si>
  <si>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</si>
  <si>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</si>
  <si>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</si>
  <si>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</si>
  <si>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</si>
  <si>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</si>
  <si>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</si>
  <si>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</si>
  <si>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</si>
  <si>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</si>
  <si>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</si>
  <si>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</si>
  <si>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</si>
  <si>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</si>
  <si>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</si>
  <si>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</si>
  <si>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</si>
  <si>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</si>
  <si>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</si>
  <si>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</si>
  <si>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</si>
  <si>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</si>
  <si>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</si>
  <si>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</si>
  <si>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</si>
  <si>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</si>
  <si>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</si>
  <si>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</si>
  <si>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</si>
  <si>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</si>
  <si>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</si>
  <si>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</si>
  <si>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</si>
  <si>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</si>
  <si>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</si>
  <si>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</si>
  <si>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</si>
  <si>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</si>
  <si>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</si>
  <si>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</si>
  <si>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</si>
  <si>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</si>
  <si>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</si>
  <si>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</si>
  <si>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</si>
  <si>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</si>
  <si>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</si>
  <si>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</si>
  <si>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</si>
  <si>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</si>
  <si>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</si>
  <si>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</si>
  <si>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</si>
  <si>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</si>
  <si>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</si>
  <si>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</si>
  <si>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</si>
  <si>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</si>
  <si>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</si>
  <si>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</si>
  <si>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</si>
  <si>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</si>
  <si>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</si>
  <si>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</si>
  <si>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</si>
  <si>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</si>
  <si>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</si>
  <si>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</si>
  <si>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</si>
  <si>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</si>
  <si>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</si>
  <si>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</si>
  <si>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</si>
  <si>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</si>
  <si>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</si>
  <si>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</si>
  <si>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</si>
  <si>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</si>
  <si>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</si>
  <si>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</si>
  <si>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</si>
  <si>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</si>
  <si>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</si>
  <si>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</si>
  <si>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</si>
  <si>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</si>
  <si>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</si>
  <si>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</si>
  <si>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</si>
  <si>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</si>
  <si>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</si>
  <si>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</si>
  <si>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</si>
  <si>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</si>
  <si>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</si>
  <si>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</si>
  <si>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</si>
  <si>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</si>
  <si>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</si>
  <si>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</si>
  <si>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</si>
  <si>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</si>
  <si>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</si>
  <si>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</si>
  <si>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</si>
  <si>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</si>
  <si>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</si>
  <si>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</si>
  <si>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</si>
  <si>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</si>
  <si>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</si>
  <si>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</si>
  <si>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</si>
  <si>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</si>
  <si>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</si>
  <si>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</si>
  <si>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</si>
  <si>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</si>
  <si>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</si>
  <si>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</si>
  <si>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</si>
  <si>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</si>
  <si>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</si>
  <si>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</si>
  <si>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</si>
  <si>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</si>
  <si>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</si>
  <si>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</si>
  <si>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</si>
  <si>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</si>
  <si>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</si>
  <si>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</si>
  <si>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</si>
  <si>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</si>
  <si>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</si>
  <si>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</si>
  <si>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</si>
  <si>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</si>
  <si>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</si>
  <si>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</si>
  <si>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</si>
  <si>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</si>
  <si>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</si>
  <si>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</si>
  <si>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</si>
  <si>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</si>
  <si>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</si>
  <si>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</si>
  <si>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</si>
  <si>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</si>
  <si>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</si>
  <si>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</si>
  <si>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</si>
  <si>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</si>
  <si>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</si>
  <si>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</si>
  <si>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</si>
  <si>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</si>
  <si>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</si>
  <si>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</si>
  <si>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</si>
  <si>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</si>
  <si>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</si>
  <si>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</si>
  <si>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</si>
  <si>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</si>
  <si>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</si>
  <si>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</si>
  <si>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</si>
  <si>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</si>
  <si>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</si>
  <si>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</si>
  <si>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</si>
  <si>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</si>
  <si>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</si>
  <si>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</si>
  <si>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</si>
  <si>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</si>
  <si>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</si>
  <si>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</si>
  <si>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</si>
  <si>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</si>
  <si>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</si>
  <si>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</si>
  <si>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</si>
  <si>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</si>
  <si>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</si>
  <si>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</si>
  <si>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</si>
  <si>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</si>
  <si>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</si>
  <si>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</si>
  <si>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</si>
  <si>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</si>
  <si>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</si>
  <si>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</si>
  <si>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</si>
  <si>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</si>
  <si>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</si>
  <si>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</si>
  <si>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</si>
  <si>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</si>
  <si>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</si>
  <si>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</si>
  <si>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</si>
  <si>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</si>
  <si>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</si>
  <si>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</si>
  <si>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</si>
  <si>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</si>
  <si>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</si>
  <si>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</si>
  <si>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</si>
  <si>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</si>
  <si>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</si>
  <si>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</si>
  <si>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</si>
  <si>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</si>
  <si>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</si>
  <si>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</si>
  <si>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</si>
  <si>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</si>
  <si>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</si>
  <si>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</si>
  <si>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</si>
  <si>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</si>
  <si>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</si>
  <si>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</si>
  <si>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</si>
  <si>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</si>
  <si>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</si>
  <si>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</si>
  <si>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</si>
  <si>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</si>
  <si>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</si>
  <si>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</si>
  <si>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</si>
  <si>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</si>
  <si>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</si>
  <si>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</si>
  <si>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</si>
  <si>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</si>
  <si>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</si>
  <si>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</si>
  <si>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</si>
  <si>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</si>
  <si>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</si>
  <si>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</si>
  <si>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</si>
  <si>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</si>
  <si>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</si>
  <si>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</si>
  <si>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</si>
  <si>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</si>
  <si>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</si>
  <si>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</si>
  <si>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</si>
  <si>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</si>
  <si>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</si>
  <si>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</si>
  <si>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</si>
  <si>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</si>
  <si>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</si>
  <si>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</si>
  <si>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</si>
  <si>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</si>
  <si>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</si>
  <si>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</si>
  <si>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</si>
  <si>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</si>
  <si>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</si>
  <si>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</si>
  <si>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</si>
  <si>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</si>
  <si>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</si>
  <si>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</si>
  <si>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</si>
  <si>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</si>
  <si>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</si>
  <si>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</si>
  <si>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</si>
  <si>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</si>
  <si>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</si>
  <si>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</si>
  <si>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</si>
  <si>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</si>
  <si>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</si>
  <si>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</si>
  <si>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</si>
  <si>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</si>
  <si>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</si>
  <si>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</si>
  <si>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</si>
  <si>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</si>
  <si>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</si>
  <si>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</si>
  <si>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</si>
  <si>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</si>
  <si>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</si>
  <si>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</si>
  <si>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</si>
  <si>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</si>
  <si>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</si>
  <si>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</si>
  <si>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</si>
  <si>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</si>
  <si>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</si>
  <si>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</si>
  <si>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</si>
  <si>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</si>
  <si>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</si>
  <si>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</si>
  <si>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</si>
  <si>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</si>
  <si>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</si>
  <si>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</si>
  <si>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</si>
  <si>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</si>
  <si>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</si>
  <si>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</si>
  <si>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</si>
  <si>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</si>
  <si>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</si>
  <si>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</si>
  <si>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</si>
  <si>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</si>
  <si>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</si>
  <si>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</si>
  <si>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</si>
  <si>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</si>
  <si>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</si>
  <si>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</si>
  <si>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</si>
  <si>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</si>
  <si>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</si>
  <si>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</si>
  <si>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</si>
  <si>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</si>
  <si>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</si>
  <si>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</si>
  <si>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</si>
  <si>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</si>
  <si>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</si>
  <si>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</si>
  <si>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</si>
  <si>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</si>
  <si>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</si>
  <si>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</si>
  <si>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</si>
  <si>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</si>
  <si>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</si>
  <si>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</si>
  <si>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</si>
  <si>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</si>
  <si>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</si>
  <si>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</si>
  <si>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</si>
  <si>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</si>
  <si>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</si>
  <si>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</si>
  <si>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</si>
  <si>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</si>
  <si>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</si>
  <si>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</si>
  <si>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</si>
  <si>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</si>
  <si>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</si>
  <si>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</si>
  <si>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</si>
  <si>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</si>
  <si>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</si>
  <si>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</si>
  <si>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</si>
  <si>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</si>
  <si>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</si>
  <si>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</si>
  <si>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</si>
  <si>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</si>
  <si>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</si>
  <si>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</si>
  <si>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</si>
  <si>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</si>
  <si>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</si>
  <si>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</si>
  <si>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</si>
  <si>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</si>
  <si>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</si>
  <si>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</si>
  <si>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</si>
  <si>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</si>
  <si>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</si>
  <si>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</si>
  <si>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</si>
  <si>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</si>
  <si>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</si>
  <si>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</si>
  <si>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</si>
  <si>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</si>
  <si>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</si>
  <si>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</si>
  <si>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</si>
  <si>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</si>
  <si>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</si>
  <si>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</si>
  <si>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</si>
  <si>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</si>
  <si>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</si>
  <si>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</si>
  <si>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</si>
  <si>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</si>
  <si>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</si>
  <si>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</si>
  <si>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</si>
  <si>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</si>
  <si>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</si>
  <si>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</si>
  <si>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</si>
  <si>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</si>
  <si>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</si>
  <si>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</si>
  <si>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</si>
  <si>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</si>
  <si>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</si>
  <si>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</si>
  <si>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</si>
  <si>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</si>
  <si>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</si>
  <si>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</si>
  <si>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</si>
  <si>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</si>
  <si>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</si>
  <si>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</si>
  <si>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</si>
  <si>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</si>
  <si>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</si>
  <si>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</si>
  <si>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</si>
  <si>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</si>
  <si>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</si>
  <si>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</si>
  <si>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</si>
  <si>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</si>
  <si>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</si>
  <si>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</si>
  <si>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</si>
  <si>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</si>
  <si>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</si>
  <si>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</si>
  <si>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</si>
  <si>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</si>
  <si>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</si>
  <si>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</si>
  <si>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</si>
  <si>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</si>
  <si>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</si>
  <si>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</si>
  <si>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</si>
  <si>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</si>
  <si>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</si>
  <si>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</si>
  <si>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</si>
  <si>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</si>
  <si>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</si>
  <si>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</si>
  <si>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</si>
  <si>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</si>
  <si>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</si>
  <si>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</si>
  <si>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</si>
  <si>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</si>
  <si>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</si>
  <si>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</si>
  <si>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</si>
  <si>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</si>
  <si>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</si>
  <si>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</si>
  <si>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</si>
  <si>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</si>
  <si>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</si>
  <si>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</si>
  <si>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</si>
  <si>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</si>
  <si>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</si>
  <si>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</si>
  <si>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</si>
  <si>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</si>
  <si>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</si>
  <si>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</si>
  <si>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</si>
  <si>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</si>
  <si>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</si>
  <si>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</si>
  <si>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</si>
  <si>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</si>
  <si>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</si>
  <si>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</si>
  <si>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</si>
  <si>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</si>
  <si>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</si>
  <si>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</si>
  <si>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</si>
  <si>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</si>
  <si>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</si>
  <si>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</si>
  <si>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</si>
  <si>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</si>
  <si>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</si>
  <si>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</si>
  <si>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</si>
  <si>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</si>
  <si>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</si>
  <si>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</si>
  <si>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</si>
  <si>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</si>
  <si>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</si>
  <si>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</si>
  <si>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</si>
  <si>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</si>
  <si>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</si>
  <si>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</si>
  <si>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</si>
  <si>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</si>
  <si>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</si>
  <si>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</si>
  <si>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</si>
  <si>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</si>
  <si>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</si>
  <si>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</si>
  <si>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</si>
  <si>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</si>
  <si>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</si>
  <si>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</si>
  <si>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</si>
  <si>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</si>
  <si>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</si>
  <si>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</si>
  <si>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</si>
  <si>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</si>
  <si>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</si>
  <si>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</si>
  <si>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</si>
  <si>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</si>
  <si>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</si>
  <si>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</si>
  <si>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</si>
  <si>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</si>
  <si>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</si>
  <si>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</si>
  <si>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</si>
  <si>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</si>
  <si>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</si>
  <si>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</si>
  <si>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</si>
  <si>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</si>
  <si>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</si>
  <si>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</si>
  <si>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</si>
  <si>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</si>
  <si>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</si>
  <si>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</si>
  <si>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</si>
  <si>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</si>
  <si>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</si>
  <si>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</si>
  <si>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</si>
  <si>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</si>
  <si>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</si>
  <si>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</si>
  <si>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</si>
  <si>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</si>
  <si>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</si>
  <si>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</si>
  <si>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</si>
  <si>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</si>
  <si>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</si>
  <si>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</si>
  <si>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</si>
  <si>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</si>
  <si>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</si>
  <si>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</si>
  <si>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</si>
  <si>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</si>
  <si>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</si>
  <si>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</si>
  <si>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</si>
  <si>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</si>
  <si>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</si>
  <si>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</si>
  <si>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</si>
  <si>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</si>
  <si>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</si>
  <si>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</si>
  <si>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</si>
  <si>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</si>
  <si>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</si>
  <si>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</si>
  <si>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</si>
  <si>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</si>
  <si>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</si>
  <si>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</si>
  <si>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</si>
  <si>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</si>
  <si>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</si>
  <si>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</si>
  <si>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</si>
  <si>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</si>
  <si>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</si>
  <si>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</si>
  <si>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</si>
  <si>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</si>
  <si>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</si>
  <si>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</si>
  <si>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</si>
  <si>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</si>
  <si>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</si>
  <si>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</si>
  <si>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</si>
  <si>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</si>
  <si>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</si>
  <si>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</si>
  <si>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</si>
  <si>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</si>
  <si>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</si>
  <si>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</si>
  <si>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</si>
  <si>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</si>
  <si>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</si>
  <si>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</si>
  <si>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</si>
  <si>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</si>
  <si>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</si>
  <si>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</si>
  <si>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</si>
  <si>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</si>
  <si>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</si>
  <si>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</si>
  <si>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</si>
  <si>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</si>
  <si>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</si>
  <si>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</si>
  <si>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</si>
  <si>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</si>
  <si>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</si>
  <si>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</si>
  <si>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</si>
  <si>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</si>
  <si>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</si>
  <si>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</si>
  <si>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</si>
  <si>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</si>
  <si>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</si>
  <si>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</si>
  <si>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</si>
  <si>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</si>
  <si>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</si>
  <si>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</si>
  <si>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</si>
  <si>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</si>
  <si>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</si>
  <si>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</si>
  <si>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</si>
  <si>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</si>
  <si>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</si>
  <si>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</si>
  <si>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</si>
  <si>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</si>
  <si>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</si>
  <si>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</si>
  <si>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</si>
  <si>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</si>
  <si>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</si>
  <si>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</si>
  <si>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</si>
  <si>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</si>
  <si>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</si>
  <si>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</si>
  <si>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</si>
  <si>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</si>
  <si>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</si>
  <si>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</si>
  <si>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</si>
  <si>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</si>
  <si>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</si>
  <si>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</si>
  <si>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</si>
  <si>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</si>
  <si>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</si>
  <si>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</si>
  <si>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</si>
  <si>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</si>
  <si>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</si>
  <si>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</si>
  <si>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</si>
  <si>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</si>
  <si>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</si>
  <si>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</si>
  <si>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</si>
  <si>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</si>
  <si>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</si>
  <si>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</si>
  <si>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</si>
  <si>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</si>
  <si>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</si>
  <si>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</si>
  <si>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</si>
  <si>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</si>
  <si>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</si>
  <si>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</si>
  <si>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</si>
  <si>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</si>
  <si>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</si>
  <si>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</si>
  <si>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</si>
  <si>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</si>
  <si>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</si>
  <si>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</si>
  <si>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</si>
  <si>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</si>
  <si>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</si>
  <si>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</si>
  <si>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</si>
  <si>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</si>
  <si>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</si>
  <si>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</si>
  <si>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</si>
  <si>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</si>
  <si>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</si>
  <si>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</si>
  <si>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</si>
  <si>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</si>
  <si>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</si>
  <si>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</si>
  <si>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</si>
  <si>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</si>
  <si>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</si>
  <si>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</si>
  <si>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</si>
  <si>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</si>
  <si>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</si>
  <si>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</si>
  <si>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</si>
  <si>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</si>
  <si>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</si>
  <si>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</si>
  <si>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</si>
  <si>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</si>
  <si>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</si>
  <si>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</si>
  <si>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</si>
  <si>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</si>
  <si>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</si>
  <si>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</si>
  <si>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</si>
  <si>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</si>
  <si>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</si>
  <si>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</si>
  <si>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</si>
  <si>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</si>
  <si>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</si>
  <si>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</si>
  <si>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</si>
  <si>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</si>
  <si>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</si>
  <si>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</si>
  <si>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</si>
  <si>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</si>
  <si>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</si>
  <si>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</si>
  <si>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</si>
  <si>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</si>
  <si>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</si>
  <si>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</si>
  <si>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</si>
  <si>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</si>
  <si>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</si>
  <si>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</si>
  <si>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</si>
  <si>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</si>
  <si>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</si>
  <si>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</si>
  <si>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</si>
  <si>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</si>
  <si>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</si>
  <si>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</si>
  <si>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</si>
  <si>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</si>
  <si>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</si>
  <si>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</si>
  <si>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</si>
  <si>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</si>
  <si>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</si>
  <si>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</si>
  <si>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</si>
  <si>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</si>
  <si>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</si>
  <si>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</si>
  <si>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</si>
  <si>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</si>
  <si>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</si>
  <si>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</si>
  <si>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</si>
  <si>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</si>
  <si>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</si>
  <si>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</si>
  <si>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</si>
  <si>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</si>
  <si>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</si>
  <si>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</si>
  <si>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</si>
  <si>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</si>
  <si>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</si>
  <si>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</si>
  <si>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</si>
  <si>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</si>
  <si>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</si>
  <si>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</si>
  <si>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</si>
  <si>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</si>
  <si>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</si>
  <si>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</si>
  <si>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</si>
  <si>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</si>
  <si>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</si>
  <si>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</si>
  <si>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</si>
  <si>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</si>
  <si>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</si>
  <si>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</si>
  <si>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</si>
  <si>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</si>
  <si>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</si>
  <si>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</si>
  <si>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</si>
  <si>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</si>
  <si>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</si>
  <si>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</si>
  <si>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</si>
  <si>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</si>
  <si>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</si>
  <si>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</si>
  <si>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</si>
  <si>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</si>
  <si>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</si>
  <si>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</si>
  <si>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</si>
  <si>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</si>
  <si>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</si>
  <si>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</si>
  <si>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</si>
  <si>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</si>
  <si>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</si>
  <si>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</si>
  <si>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</si>
  <si>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</si>
  <si>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</si>
  <si>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</si>
  <si>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</si>
  <si>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</si>
  <si>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</si>
  <si>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</si>
  <si>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</si>
  <si>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</si>
  <si>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</si>
  <si>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</si>
  <si>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</si>
  <si>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</si>
  <si>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</si>
  <si>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</si>
  <si>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</si>
  <si>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</si>
  <si>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</si>
  <si>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</si>
  <si>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</si>
  <si>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</si>
  <si>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</si>
  <si>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</si>
  <si>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</si>
  <si>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</si>
  <si>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</si>
  <si>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</si>
  <si>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</si>
  <si>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</si>
  <si>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</si>
  <si>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</si>
  <si>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</si>
  <si>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</si>
  <si>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</si>
  <si>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</si>
  <si>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</si>
  <si>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</si>
  <si>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</si>
  <si>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</si>
  <si>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</si>
  <si>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</si>
  <si>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</si>
  <si>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</si>
  <si>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</si>
  <si>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</si>
  <si>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</si>
  <si>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</si>
  <si>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</si>
  <si>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</si>
  <si>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</si>
  <si>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</si>
  <si>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</si>
  <si>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</si>
  <si>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</si>
  <si>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</si>
  <si>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</si>
  <si>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</si>
  <si>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</si>
  <si>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</si>
  <si>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</si>
  <si>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</si>
  <si>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</si>
  <si>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</si>
  <si>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</si>
  <si>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</si>
  <si>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</si>
  <si>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</si>
  <si>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</si>
  <si>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</si>
  <si>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</si>
  <si>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</si>
  <si>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</si>
  <si>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</si>
  <si>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</si>
  <si>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</si>
  <si>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</si>
  <si>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</si>
  <si>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</si>
  <si>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</si>
  <si>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</si>
  <si>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</si>
  <si>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</si>
  <si>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</si>
  <si>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</si>
  <si>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</si>
  <si>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</si>
  <si>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</si>
  <si>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</si>
  <si>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</si>
  <si>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</si>
  <si>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</si>
  <si>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</si>
  <si>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</si>
  <si>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</si>
  <si>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</si>
  <si>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</si>
  <si>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</si>
  <si>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</si>
  <si>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</si>
  <si>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</si>
  <si>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</si>
  <si>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</si>
  <si>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</si>
  <si>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</si>
  <si>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</si>
  <si>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</si>
  <si>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</si>
  <si>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</si>
  <si>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</si>
  <si>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</si>
  <si>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</si>
  <si>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</si>
  <si>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</si>
  <si>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</si>
  <si>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</si>
  <si>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</si>
  <si>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</si>
  <si>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</si>
  <si>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</si>
  <si>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</si>
  <si>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</si>
  <si>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</si>
  <si>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</si>
  <si>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</si>
  <si>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</si>
  <si>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</si>
  <si>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</si>
  <si>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</si>
  <si>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</si>
  <si>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</si>
  <si>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</si>
  <si>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</si>
  <si>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</si>
  <si>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</si>
  <si>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</si>
  <si>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</si>
  <si>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</si>
  <si>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</si>
  <si>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</si>
  <si>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</si>
  <si>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</si>
  <si>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</si>
  <si>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</si>
  <si>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</si>
  <si>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</si>
  <si>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</si>
  <si>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</si>
  <si>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</si>
  <si>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</si>
  <si>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</si>
  <si>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</si>
  <si>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</si>
  <si>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</si>
  <si>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</si>
  <si>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</si>
  <si>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</si>
  <si>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</si>
  <si>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</si>
  <si>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</si>
  <si>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</si>
  <si>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</si>
  <si>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</si>
  <si>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</si>
  <si>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</si>
  <si>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</si>
  <si>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</si>
  <si>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</si>
  <si>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</si>
  <si>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</si>
  <si>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</si>
  <si>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</si>
  <si>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</si>
  <si>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</si>
  <si>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</si>
  <si>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</si>
  <si>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</si>
  <si>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</si>
  <si>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</si>
  <si>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</si>
  <si>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</si>
  <si>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</si>
  <si>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</si>
  <si>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</si>
  <si>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</si>
  <si>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</si>
  <si>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</si>
  <si>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</si>
  <si>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</si>
  <si>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</si>
  <si>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</si>
  <si>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</si>
  <si>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</si>
  <si>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</si>
  <si>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</si>
  <si>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</si>
  <si>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</si>
  <si>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</si>
  <si>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</si>
  <si>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</si>
  <si>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</si>
  <si>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</si>
  <si>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</si>
  <si>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</si>
  <si>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</si>
  <si>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</si>
  <si>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</si>
  <si>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</si>
  <si>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</si>
  <si>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</si>
  <si>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</si>
  <si>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</si>
  <si>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</si>
  <si>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</si>
  <si>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</si>
  <si>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</si>
  <si>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</si>
  <si>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</si>
  <si>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</si>
  <si>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</si>
  <si>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</si>
  <si>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</si>
  <si>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</si>
  <si>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</si>
  <si>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</si>
  <si>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</si>
  <si>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</si>
  <si>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</si>
  <si>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</si>
  <si>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</si>
  <si>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</si>
  <si>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</si>
  <si>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</si>
  <si>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</si>
  <si>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</si>
  <si>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</si>
  <si>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</si>
  <si>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</si>
  <si>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</si>
  <si>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</si>
  <si>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</si>
  <si>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</si>
  <si>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</si>
  <si>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</si>
  <si>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</si>
  <si>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</si>
  <si>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</si>
  <si>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</si>
  <si>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</si>
  <si>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</si>
  <si>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</si>
  <si>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</si>
  <si>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</si>
  <si>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</si>
  <si>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</si>
  <si>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</si>
  <si>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</si>
  <si>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</si>
  <si>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</si>
  <si>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</si>
  <si>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</si>
  <si>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</si>
  <si>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</si>
  <si>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</si>
  <si>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</si>
  <si>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</si>
  <si>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</si>
  <si>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</si>
  <si>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</si>
  <si>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</si>
  <si>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</si>
  <si>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</si>
  <si>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</si>
  <si>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</si>
  <si>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</si>
  <si>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</si>
  <si>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</si>
  <si>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</si>
  <si>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</si>
  <si>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</si>
  <si>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</si>
  <si>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</si>
  <si>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</si>
  <si>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</si>
  <si>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</si>
  <si>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</si>
  <si>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</si>
  <si>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</si>
  <si>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</si>
  <si>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</si>
  <si>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</si>
  <si>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</si>
  <si>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</si>
  <si>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</si>
  <si>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</si>
  <si>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</si>
  <si>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</si>
  <si>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</si>
  <si>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</si>
  <si>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</si>
  <si>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</si>
  <si>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</si>
  <si>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</si>
  <si>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</si>
  <si>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</si>
  <si>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</si>
  <si>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</si>
  <si>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</si>
  <si>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</si>
  <si>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</si>
  <si>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</si>
  <si>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</si>
  <si>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</si>
  <si>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</si>
  <si>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</si>
  <si>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</si>
  <si>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</si>
  <si>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</si>
  <si>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</si>
  <si>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</si>
  <si>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</si>
  <si>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</si>
  <si>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</si>
  <si>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</si>
  <si>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</si>
  <si>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</si>
  <si>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</si>
  <si>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</si>
  <si>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</si>
  <si>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</si>
  <si>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</si>
  <si>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</si>
  <si>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</si>
  <si>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</si>
  <si>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</si>
  <si>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</si>
  <si>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</si>
  <si>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</si>
  <si>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</si>
  <si>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</si>
  <si>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</si>
  <si>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</si>
  <si>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</si>
  <si>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</si>
  <si>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</si>
  <si>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</si>
  <si>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</si>
  <si>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</si>
  <si>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</si>
  <si>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</si>
  <si>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</si>
  <si>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</si>
  <si>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</si>
  <si>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</si>
  <si>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</si>
  <si>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</si>
  <si>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</si>
  <si>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</si>
  <si>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</si>
  <si>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</si>
  <si>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</si>
  <si>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</si>
  <si>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</si>
  <si>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</si>
  <si>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</si>
  <si>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</si>
  <si>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</si>
  <si>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</si>
  <si>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</si>
  <si>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</si>
  <si>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</si>
  <si>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</si>
  <si>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</si>
  <si>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</si>
  <si>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</si>
  <si>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</si>
  <si>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</si>
  <si>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</si>
  <si>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</si>
  <si>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</si>
  <si>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</si>
  <si>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</si>
  <si>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</si>
  <si>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</si>
  <si>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</si>
  <si>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</si>
  <si>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</si>
  <si>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</si>
  <si>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</si>
  <si>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</si>
  <si>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</si>
  <si>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</si>
  <si>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</si>
  <si>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</si>
  <si>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</si>
  <si>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</si>
  <si>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</si>
  <si>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</si>
  <si>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</si>
  <si>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</si>
  <si>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</si>
  <si>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</si>
  <si>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</si>
  <si>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</si>
  <si>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</si>
  <si>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</si>
  <si>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</si>
  <si>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</si>
  <si>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</si>
  <si>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</si>
  <si>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</si>
  <si>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</si>
  <si>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</si>
  <si>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</si>
  <si>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</si>
  <si>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</si>
  <si>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</si>
  <si>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</si>
  <si>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</si>
  <si>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</si>
  <si>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</si>
  <si>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</si>
  <si>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</si>
  <si>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</si>
  <si>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</si>
  <si>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</si>
  <si>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</si>
  <si>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</si>
  <si>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</si>
  <si>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</si>
  <si>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</si>
  <si>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</si>
  <si>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</si>
  <si>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</si>
  <si>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</si>
  <si>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</si>
  <si>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</si>
  <si>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</si>
  <si>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</si>
  <si>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</si>
  <si>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</si>
  <si>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</si>
  <si>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</si>
  <si>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</si>
  <si>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</si>
  <si>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</si>
  <si>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</si>
  <si>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</si>
  <si>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</si>
  <si>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</si>
  <si>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</si>
  <si>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</si>
  <si>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</si>
  <si>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</si>
  <si>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</si>
  <si>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</si>
  <si>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</si>
  <si>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</si>
  <si>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</si>
  <si>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</si>
  <si>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</si>
  <si>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</si>
  <si>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</si>
  <si>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</si>
  <si>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</si>
  <si>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</si>
  <si>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</si>
  <si>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</si>
  <si>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</si>
  <si>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</si>
  <si>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</si>
  <si>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</si>
  <si>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</si>
  <si>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</si>
  <si>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</si>
  <si>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</si>
  <si>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</si>
  <si>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</si>
  <si>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</si>
  <si>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</si>
  <si>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</si>
  <si>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</si>
  <si>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</si>
  <si>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</si>
  <si>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</si>
  <si>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</si>
  <si>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</si>
  <si>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</si>
  <si>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</si>
  <si>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</si>
  <si>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</si>
  <si>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</si>
  <si>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</si>
  <si>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</si>
  <si>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</si>
  <si>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</si>
  <si>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</si>
  <si>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</si>
  <si>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</si>
  <si>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</si>
  <si>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</si>
  <si>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</si>
  <si>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</si>
  <si>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</si>
  <si>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</si>
  <si>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</si>
  <si>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</si>
  <si>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</si>
  <si>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</si>
  <si>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</si>
  <si>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</si>
  <si>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</si>
  <si>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</si>
  <si>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</si>
  <si>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</si>
  <si>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</si>
  <si>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</si>
  <si>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</si>
  <si>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</si>
  <si>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</si>
  <si>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</si>
  <si>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</si>
  <si>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</si>
  <si>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</si>
  <si>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</si>
  <si>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</si>
  <si>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</si>
  <si>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</si>
  <si>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</si>
  <si>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</si>
  <si>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</si>
  <si>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</si>
  <si>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</si>
  <si>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</si>
  <si>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</si>
  <si>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</si>
  <si>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</si>
  <si>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</si>
  <si>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</si>
  <si>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</si>
  <si>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</si>
  <si>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</si>
  <si>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</si>
  <si>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</si>
  <si>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</si>
  <si>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</si>
  <si>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</si>
  <si>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</si>
  <si>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</si>
  <si>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</si>
  <si>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</si>
  <si>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</si>
  <si>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</si>
  <si>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</si>
  <si>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</si>
  <si>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</si>
  <si>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</si>
  <si>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</si>
  <si>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</si>
  <si>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</si>
  <si>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</si>
  <si>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</si>
  <si>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</si>
  <si>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</si>
  <si>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</si>
  <si>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</si>
  <si>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</si>
  <si>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</si>
  <si>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</si>
  <si>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</si>
  <si>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</si>
  <si>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</si>
  <si>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</si>
  <si>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</si>
  <si>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</si>
  <si>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</si>
  <si>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</si>
  <si>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</si>
  <si>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</si>
  <si>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</si>
  <si>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</si>
  <si>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</si>
  <si>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</si>
  <si>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</si>
  <si>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</si>
  <si>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</si>
  <si>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</si>
  <si>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</si>
  <si>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</si>
  <si>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</si>
  <si>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</si>
  <si>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</si>
  <si>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</si>
  <si>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</si>
  <si>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</si>
  <si>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</si>
  <si>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</si>
  <si>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</si>
  <si>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</si>
  <si>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</si>
  <si>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</si>
  <si>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</si>
  <si>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</si>
  <si>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</si>
  <si>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</si>
  <si>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</si>
  <si>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</si>
  <si>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</si>
  <si>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</si>
  <si>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</si>
  <si>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</si>
  <si>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</si>
  <si>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</si>
  <si>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</si>
  <si>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</si>
  <si>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</si>
  <si>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</si>
  <si>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</si>
  <si>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</si>
  <si>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</si>
  <si>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</si>
  <si>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</si>
  <si>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</si>
  <si>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</si>
  <si>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</si>
  <si>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</si>
  <si>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</si>
  <si>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</si>
  <si>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</si>
  <si>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</si>
  <si>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</si>
  <si>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</si>
  <si>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</si>
  <si>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</si>
  <si>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</si>
  <si>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</si>
  <si>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</si>
  <si>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</si>
  <si>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</si>
  <si>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</si>
  <si>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</si>
  <si>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</si>
  <si>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</si>
  <si>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</si>
  <si>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</si>
  <si>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</si>
  <si>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</si>
  <si>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</si>
  <si>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</si>
  <si>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</si>
  <si>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</si>
  <si>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</si>
  <si>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</si>
  <si>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</si>
  <si>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</si>
  <si>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</si>
  <si>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</si>
  <si>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</si>
  <si>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</si>
  <si>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</si>
  <si>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</si>
  <si>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</si>
  <si>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</si>
  <si>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</si>
  <si>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</si>
  <si>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</si>
  <si>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</si>
  <si>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</si>
  <si>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</si>
  <si>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</si>
  <si>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</si>
  <si>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</si>
  <si>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</si>
  <si>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</si>
  <si>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</si>
  <si>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</si>
  <si>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</si>
  <si>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</si>
  <si>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</si>
  <si>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</si>
  <si>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</si>
  <si>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</si>
  <si>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</si>
  <si>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</si>
  <si>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</si>
  <si>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</si>
  <si>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</si>
  <si>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</si>
  <si>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</si>
  <si>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</si>
  <si>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</si>
  <si>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</si>
  <si>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</si>
  <si>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</si>
  <si>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</si>
  <si>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</si>
  <si>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</si>
  <si>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</si>
  <si>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</si>
  <si>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</si>
  <si>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</si>
  <si>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</si>
  <si>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</si>
  <si>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</si>
  <si>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</si>
  <si>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</si>
  <si>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</si>
  <si>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</si>
  <si>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</si>
  <si>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</si>
  <si>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</si>
  <si>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</si>
  <si>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</si>
  <si>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</si>
  <si>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</si>
  <si>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</si>
  <si>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</si>
  <si>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</si>
  <si>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</si>
  <si>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</si>
  <si>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</si>
  <si>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</si>
  <si>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</si>
  <si>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</si>
  <si>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</si>
  <si>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</si>
  <si>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</si>
  <si>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</si>
  <si>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</si>
  <si>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</si>
  <si>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</si>
  <si>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</si>
  <si>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</si>
  <si>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</si>
  <si>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</si>
  <si>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</si>
  <si>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</si>
  <si>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</si>
  <si>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</si>
  <si>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</si>
  <si>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</si>
  <si>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</si>
  <si>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</si>
  <si>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</si>
  <si>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</si>
  <si>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</si>
  <si>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</si>
  <si>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</si>
  <si>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</si>
  <si>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</si>
  <si>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</si>
  <si>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</si>
  <si>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</si>
  <si>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</si>
  <si>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</si>
  <si>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</si>
  <si>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</si>
  <si>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</si>
  <si>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</si>
  <si>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</si>
  <si>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</si>
  <si>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</si>
  <si>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</si>
  <si>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</si>
  <si>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</si>
  <si>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</si>
  <si>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</si>
  <si>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</si>
  <si>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</si>
  <si>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</si>
  <si>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</si>
  <si>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</si>
  <si>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</si>
  <si>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</si>
  <si>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</si>
  <si>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</si>
  <si>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</si>
  <si>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</si>
  <si>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</si>
  <si>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</si>
  <si>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</si>
  <si>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</si>
  <si>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</si>
  <si>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</si>
  <si>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</si>
  <si>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</si>
  <si>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</si>
  <si>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</si>
  <si>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</si>
  <si>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</si>
  <si>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</si>
  <si>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</si>
  <si>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</si>
  <si>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</si>
  <si>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</si>
  <si>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</si>
  <si>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</si>
  <si>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</si>
  <si>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</si>
  <si>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</si>
  <si>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</si>
  <si>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</si>
  <si>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</si>
  <si>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</si>
  <si>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</si>
  <si>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</si>
  <si>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</si>
  <si>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</si>
  <si>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</si>
  <si>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</si>
  <si>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</si>
  <si>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</si>
  <si>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</si>
  <si>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</si>
  <si>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</si>
  <si>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</si>
  <si>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</si>
  <si>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</si>
  <si>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</si>
  <si>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</si>
  <si>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</si>
  <si>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</si>
  <si>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</si>
  <si>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</si>
  <si>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</si>
  <si>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</si>
  <si>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</si>
  <si>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</si>
  <si>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</si>
  <si>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</si>
  <si>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</si>
  <si>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</si>
  <si>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</si>
  <si>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</si>
  <si>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</si>
  <si>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</si>
  <si>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</si>
  <si>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</si>
  <si>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</si>
  <si>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</si>
  <si>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</si>
  <si>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</si>
  <si>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</si>
  <si>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</si>
  <si>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</si>
  <si>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</si>
  <si>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</si>
  <si>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</si>
  <si>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</si>
  <si>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</si>
  <si>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</si>
  <si>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</si>
  <si>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</si>
  <si>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</si>
  <si>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</si>
  <si>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</si>
  <si>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</si>
  <si>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</si>
  <si>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</si>
  <si>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</si>
  <si>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</si>
  <si>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</si>
  <si>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</si>
  <si>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</si>
  <si>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</si>
  <si>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</si>
  <si>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</si>
  <si>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</si>
  <si>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</si>
  <si>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</si>
  <si>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</si>
  <si>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</si>
  <si>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</si>
  <si>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</si>
  <si>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</si>
  <si>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</si>
  <si>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</si>
  <si>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</si>
  <si>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</si>
  <si>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</si>
  <si>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</si>
  <si>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</si>
  <si>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</si>
  <si>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</si>
  <si>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</si>
  <si>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</si>
  <si>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</si>
  <si>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</si>
  <si>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</si>
  <si>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</si>
  <si>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</si>
  <si>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</si>
  <si>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</si>
  <si>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</si>
  <si>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</si>
  <si>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</si>
  <si>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</si>
  <si>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</si>
  <si>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</si>
  <si>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</si>
  <si>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</si>
  <si>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</si>
  <si>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</si>
  <si>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</si>
  <si>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</si>
  <si>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</si>
  <si>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</si>
  <si>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</si>
  <si>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</si>
  <si>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</si>
  <si>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</si>
  <si>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</si>
  <si>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</si>
  <si>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</si>
  <si>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</si>
  <si>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</si>
  <si>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</si>
  <si>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</si>
  <si>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</si>
  <si>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</si>
  <si>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</si>
  <si>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</si>
  <si>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</si>
  <si>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</si>
  <si>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</si>
  <si>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</si>
  <si>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</si>
  <si>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</si>
  <si>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</si>
  <si>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</si>
  <si>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</si>
  <si>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</si>
  <si>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</si>
  <si>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</si>
  <si>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</si>
  <si>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</si>
  <si>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</si>
  <si>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</si>
  <si>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</si>
  <si>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</si>
  <si>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</si>
  <si>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</si>
  <si>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</si>
  <si>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</si>
  <si>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</si>
  <si>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</si>
  <si>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</si>
  <si>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</si>
  <si>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</si>
  <si>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</si>
  <si>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</si>
  <si>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</si>
  <si>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</si>
  <si>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</si>
  <si>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</si>
  <si>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</si>
  <si>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</si>
  <si>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</si>
  <si>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</si>
  <si>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</si>
  <si>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</si>
  <si>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</si>
  <si>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</si>
  <si>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</si>
  <si>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</si>
  <si>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</si>
  <si>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</si>
  <si>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</si>
  <si>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</si>
  <si>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</si>
  <si>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</si>
  <si>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</si>
  <si>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</si>
  <si>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</si>
  <si>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</si>
  <si>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</si>
  <si>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</si>
  <si>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</si>
  <si>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</si>
  <si>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</si>
  <si>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</si>
  <si>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</si>
  <si>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</si>
  <si>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</si>
  <si>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</si>
  <si>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</si>
  <si>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</si>
  <si>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</si>
  <si>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</si>
  <si>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</si>
  <si>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</si>
  <si>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</si>
  <si>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</si>
  <si>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</si>
  <si>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</si>
  <si>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</si>
  <si>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</si>
  <si>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</si>
  <si>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</si>
  <si>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</si>
  <si>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</si>
  <si>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</si>
  <si>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</si>
  <si>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</si>
  <si>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</si>
  <si>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</si>
  <si>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</si>
  <si>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</si>
  <si>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</si>
  <si>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</si>
  <si>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</si>
  <si>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</si>
  <si>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</si>
  <si>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</si>
  <si>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</si>
  <si>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</si>
  <si>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</si>
  <si>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</si>
  <si>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</si>
  <si>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</si>
  <si>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</si>
  <si>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</si>
  <si>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</si>
  <si>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</si>
  <si>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</si>
  <si>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</si>
  <si>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</si>
  <si>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</si>
  <si>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</si>
  <si>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</si>
  <si>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</si>
  <si>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</si>
  <si>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</si>
  <si>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</si>
  <si>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</si>
  <si>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</si>
  <si>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</si>
  <si>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</si>
  <si>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</si>
  <si>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</si>
  <si>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</si>
  <si>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</si>
  <si>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</si>
  <si>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</si>
  <si>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</si>
  <si>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</si>
  <si>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</si>
  <si>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</si>
  <si>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</si>
  <si>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</si>
  <si>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</si>
  <si>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</si>
  <si>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</si>
  <si>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</si>
  <si>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</si>
  <si>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</si>
  <si>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</si>
  <si>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</si>
  <si>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</si>
  <si>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</si>
  <si>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</si>
  <si>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</si>
  <si>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</si>
  <si>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</si>
  <si>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</si>
  <si>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</si>
  <si>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</si>
  <si>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</si>
  <si>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</si>
  <si>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</si>
  <si>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</si>
  <si>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</si>
  <si>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</si>
  <si>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</si>
  <si>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</si>
  <si>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</si>
  <si>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</si>
  <si>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</si>
  <si>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</si>
  <si>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</si>
  <si>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</si>
  <si>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</si>
  <si>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</si>
  <si>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</si>
  <si>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</si>
  <si>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</si>
  <si>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</si>
  <si>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</si>
  <si>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</si>
  <si>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</si>
  <si>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</si>
  <si>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</si>
  <si>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</si>
  <si>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</si>
  <si>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</si>
  <si>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</si>
  <si>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</si>
  <si>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</si>
  <si>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</si>
  <si>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</si>
  <si>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</si>
  <si>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</si>
  <si>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</si>
  <si>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</si>
  <si>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</si>
  <si>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</si>
  <si>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</si>
  <si>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</si>
  <si>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</si>
  <si>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</si>
  <si>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</si>
  <si>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</si>
  <si>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</si>
  <si>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</si>
  <si>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</si>
  <si>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</si>
  <si>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</si>
  <si>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</si>
  <si>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</si>
  <si>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</si>
  <si>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</si>
  <si>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</si>
  <si>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</si>
  <si>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</si>
  <si>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</si>
  <si>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</si>
  <si>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</si>
  <si>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</si>
  <si>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</si>
  <si>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</si>
  <si>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</si>
  <si>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</si>
  <si>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</si>
  <si>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</si>
  <si>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</si>
  <si>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</si>
  <si>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</si>
  <si>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</si>
  <si>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</si>
  <si>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</si>
  <si>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</si>
  <si>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</si>
  <si>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</si>
  <si>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</si>
  <si>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</si>
  <si>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</si>
  <si>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</si>
  <si>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</si>
  <si>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</si>
  <si>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</si>
  <si>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</si>
  <si>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</si>
  <si>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</si>
  <si>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</si>
  <si>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</si>
  <si>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</si>
  <si>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</si>
  <si>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</si>
  <si>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</si>
  <si>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</si>
  <si>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</si>
  <si>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</si>
  <si>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</si>
  <si>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</si>
  <si>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</si>
  <si>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</si>
  <si>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</si>
  <si>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</si>
  <si>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</si>
  <si>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</si>
  <si>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</si>
  <si>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</si>
  <si>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</si>
  <si>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</si>
  <si>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</si>
  <si>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</si>
  <si>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</si>
  <si>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</si>
  <si>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</si>
  <si>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</si>
  <si>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</si>
  <si>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</si>
  <si>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</si>
  <si>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</si>
  <si>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</si>
  <si>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</si>
  <si>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</si>
  <si>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</si>
  <si>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</si>
  <si>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</si>
  <si>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</si>
  <si>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</si>
  <si>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</si>
  <si>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</si>
  <si>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</si>
  <si>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</si>
  <si>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</si>
  <si>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</si>
  <si>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</si>
  <si>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</si>
  <si>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</si>
  <si>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</si>
  <si>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</si>
  <si>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</si>
  <si>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</si>
  <si>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</si>
  <si>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</si>
  <si>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</si>
  <si>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</si>
  <si>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</si>
  <si>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</si>
  <si>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</si>
  <si>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</si>
  <si>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</si>
  <si>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</si>
  <si>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</si>
  <si>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</si>
  <si>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</si>
  <si>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</si>
  <si>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</si>
  <si>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</si>
  <si>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</si>
  <si>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</si>
  <si>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</si>
  <si>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</si>
  <si>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</si>
  <si>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</si>
  <si>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</si>
  <si>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</si>
  <si>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</si>
  <si>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</si>
  <si>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</si>
  <si>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</si>
  <si>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</si>
  <si>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</si>
  <si>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</si>
  <si>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</si>
  <si>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</si>
  <si>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</si>
  <si>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</si>
  <si>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</si>
  <si>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</si>
  <si>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</si>
  <si>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</si>
  <si>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</si>
  <si>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</si>
  <si>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</si>
  <si>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</si>
  <si>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</si>
  <si>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</si>
  <si>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</si>
  <si>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</si>
  <si>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</si>
  <si>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</si>
  <si>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</si>
  <si>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</si>
  <si>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</si>
  <si>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</si>
  <si>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</si>
  <si>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</si>
  <si>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</si>
  <si>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</si>
  <si>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</si>
  <si>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</si>
  <si>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</si>
  <si>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</si>
  <si>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</si>
  <si>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</si>
  <si>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</si>
  <si>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</si>
  <si>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</si>
  <si>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</si>
  <si>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</si>
  <si>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</si>
  <si>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</si>
  <si>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</si>
  <si>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</si>
  <si>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</si>
  <si>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</si>
  <si>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</si>
  <si>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</si>
  <si>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</si>
  <si>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</si>
  <si>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</si>
  <si>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</si>
  <si>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</si>
  <si>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</si>
  <si>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</si>
  <si>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</si>
  <si>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</si>
  <si>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</si>
  <si>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</si>
  <si>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</si>
  <si>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</si>
  <si>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</si>
  <si>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</si>
  <si>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</si>
  <si>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</si>
  <si>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</si>
  <si>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</si>
  <si>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</si>
  <si>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</si>
  <si>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</si>
  <si>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</si>
  <si>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</si>
  <si>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</si>
  <si>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</si>
  <si>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</si>
  <si>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</si>
  <si>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</si>
  <si>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</si>
  <si>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</si>
  <si>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</si>
  <si>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</si>
  <si>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</si>
  <si>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</si>
  <si>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</si>
  <si>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</si>
  <si>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</si>
  <si>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</si>
  <si>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</si>
  <si>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</si>
  <si>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</si>
  <si>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</si>
  <si>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</si>
  <si>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</si>
  <si>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</si>
  <si>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</si>
  <si>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</si>
  <si>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</si>
  <si>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</si>
  <si>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</si>
  <si>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</si>
  <si>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</si>
  <si>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</si>
  <si>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</si>
  <si>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</si>
  <si>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</si>
  <si>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</si>
  <si>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</si>
  <si>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</si>
  <si>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</si>
  <si>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</si>
  <si>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</si>
  <si>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</si>
  <si>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</si>
  <si>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</si>
  <si>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</si>
  <si>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</si>
  <si>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</si>
  <si>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</si>
  <si>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</si>
  <si>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</si>
  <si>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</si>
  <si>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</si>
  <si>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</si>
  <si>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</si>
  <si>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</si>
  <si>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</si>
  <si>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</si>
  <si>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</si>
  <si>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</si>
  <si>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</si>
  <si>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</si>
  <si>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</si>
  <si>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</si>
  <si>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</si>
  <si>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</si>
  <si>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</si>
  <si>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</si>
  <si>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</si>
  <si>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</si>
  <si>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</si>
  <si>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</si>
  <si>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</si>
  <si>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</si>
  <si>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</si>
  <si>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</si>
  <si>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</si>
  <si>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</si>
  <si>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</si>
  <si>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</si>
  <si>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</si>
  <si>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</si>
  <si>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</si>
  <si>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</si>
  <si>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</si>
  <si>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</si>
  <si>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</si>
  <si>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</si>
  <si>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</si>
  <si>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</si>
  <si>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</si>
  <si>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</si>
  <si>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</si>
  <si>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</si>
  <si>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</si>
  <si>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</si>
  <si>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</si>
  <si>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</si>
  <si>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</si>
  <si>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</si>
  <si>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</si>
  <si>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</si>
  <si>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</si>
  <si>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</si>
  <si>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</si>
  <si>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</si>
  <si>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</si>
  <si>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</si>
  <si>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</si>
  <si>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</si>
  <si>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</si>
  <si>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</si>
  <si>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</si>
  <si>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</si>
  <si>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</si>
  <si>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</si>
  <si>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</si>
  <si>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</si>
  <si>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</si>
  <si>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</si>
  <si>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</si>
  <si>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</si>
  <si>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</si>
  <si>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</si>
  <si>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</si>
  <si>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</si>
  <si>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</si>
  <si>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</si>
  <si>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</si>
  <si>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</si>
  <si>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</si>
  <si>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</si>
  <si>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</si>
  <si>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</si>
  <si>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</si>
  <si>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</si>
  <si>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</si>
  <si>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</si>
  <si>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</si>
  <si>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</si>
  <si>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</si>
  <si>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</si>
  <si>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</si>
  <si>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</si>
  <si>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</si>
  <si>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</si>
  <si>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</si>
  <si>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</si>
  <si>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</si>
  <si>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</si>
  <si>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</si>
  <si>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</si>
  <si>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</si>
  <si>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</si>
  <si>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</si>
  <si>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</si>
  <si>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</si>
  <si>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</si>
  <si>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</si>
  <si>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</si>
  <si>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</si>
  <si>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</si>
  <si>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</si>
  <si>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</si>
  <si>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</si>
  <si>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</si>
  <si>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</si>
  <si>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</si>
  <si>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</si>
  <si>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</si>
  <si>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</si>
  <si>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</si>
  <si>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</si>
  <si>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</si>
  <si>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</si>
  <si>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</si>
  <si>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</si>
  <si>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</si>
  <si>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</si>
  <si>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</si>
  <si>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</si>
  <si>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</si>
  <si>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</si>
  <si>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</si>
  <si>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</si>
  <si>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</si>
  <si>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</si>
  <si>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</si>
  <si>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</si>
  <si>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</si>
  <si>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</si>
  <si>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</si>
  <si>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</si>
  <si>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</si>
  <si>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</si>
  <si>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</si>
  <si>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</si>
  <si>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</si>
  <si>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</si>
  <si>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</si>
  <si>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</si>
  <si>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</si>
  <si>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</si>
  <si>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</si>
  <si>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</si>
  <si>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</si>
  <si>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</si>
  <si>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</si>
  <si>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</si>
  <si>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</si>
  <si>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</si>
  <si>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</si>
  <si>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</si>
  <si>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</si>
  <si>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</si>
  <si>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</si>
  <si>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</si>
  <si>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</si>
  <si>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</si>
  <si>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</si>
  <si>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</si>
  <si>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</si>
  <si>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</si>
  <si>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</si>
  <si>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</si>
  <si>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</si>
  <si>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</si>
  <si>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</si>
  <si>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</si>
  <si>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</si>
  <si>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</si>
  <si>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</si>
  <si>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</si>
  <si>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</si>
  <si>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</si>
  <si>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</si>
  <si>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</si>
  <si>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</si>
  <si>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</si>
  <si>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</si>
  <si>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</si>
  <si>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</si>
  <si>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</si>
  <si>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</si>
  <si>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</si>
  <si>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</si>
  <si>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</si>
  <si>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</si>
  <si>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</si>
  <si>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</si>
  <si>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</si>
  <si>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</si>
  <si>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</si>
  <si>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</si>
  <si>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</si>
  <si>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</si>
  <si>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</si>
  <si>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</si>
  <si>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</si>
  <si>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</si>
  <si>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</si>
  <si>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</si>
  <si>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</si>
  <si>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</si>
  <si>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</si>
  <si>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</si>
  <si>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</si>
  <si>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</si>
  <si>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</si>
  <si>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</si>
  <si>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</si>
  <si>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</si>
  <si>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</si>
  <si>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</si>
  <si>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</si>
  <si>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</si>
  <si>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</si>
  <si>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</si>
  <si>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</si>
  <si>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</si>
  <si>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</si>
  <si>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</si>
  <si>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</si>
  <si>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</si>
  <si>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</si>
  <si>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</si>
  <si>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</si>
  <si>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</si>
  <si>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</si>
  <si>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</si>
  <si>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</si>
  <si>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</si>
  <si>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</si>
  <si>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</si>
  <si>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</si>
  <si>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</si>
  <si>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</si>
  <si>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</si>
  <si>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</si>
  <si>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</si>
  <si>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</si>
  <si>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</si>
  <si>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</si>
  <si>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</si>
  <si>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</si>
  <si>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</si>
  <si>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</si>
  <si>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</si>
  <si>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</si>
  <si>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</si>
  <si>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</si>
  <si>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</si>
  <si>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</si>
  <si>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</si>
  <si>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</si>
  <si>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</si>
  <si>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</si>
  <si>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</si>
  <si>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</si>
  <si>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</si>
  <si>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</si>
  <si>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</si>
  <si>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</si>
  <si>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</si>
  <si>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</si>
  <si>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</si>
  <si>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</si>
  <si>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</si>
  <si>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</si>
  <si>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</si>
  <si>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</si>
  <si>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</si>
  <si>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</si>
  <si>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</si>
  <si>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</si>
  <si>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</si>
  <si>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</si>
  <si>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</si>
  <si>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</si>
  <si>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</si>
  <si>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</si>
  <si>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</si>
  <si>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</si>
  <si>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</si>
  <si>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</si>
  <si>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</si>
  <si>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</si>
  <si>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</si>
  <si>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</si>
  <si>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</si>
  <si>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</si>
  <si>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</si>
  <si>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</si>
  <si>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</si>
  <si>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</si>
  <si>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</si>
  <si>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</si>
  <si>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</si>
  <si>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</si>
  <si>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</si>
  <si>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</si>
  <si>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</si>
  <si>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</si>
  <si>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</si>
  <si>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</si>
  <si>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</si>
  <si>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</si>
  <si>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</si>
  <si>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</si>
  <si>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</si>
  <si>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</si>
  <si>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</si>
  <si>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</si>
  <si>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</si>
  <si>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</si>
  <si>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</si>
  <si>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</si>
  <si>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</si>
  <si>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</si>
  <si>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</si>
  <si>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</si>
  <si>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</si>
  <si>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</si>
  <si>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</si>
  <si>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</si>
  <si>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</si>
  <si>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</si>
  <si>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</si>
  <si>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</si>
  <si>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</si>
  <si>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</si>
  <si>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</si>
  <si>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</si>
  <si>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</si>
  <si>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</si>
  <si>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</si>
  <si>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</si>
  <si>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</si>
  <si>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</si>
  <si>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</si>
  <si>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</si>
  <si>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</si>
  <si>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</si>
  <si>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</si>
  <si>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</si>
  <si>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</si>
  <si>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</si>
  <si>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</si>
  <si>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</si>
  <si>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</si>
  <si>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</si>
  <si>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</si>
  <si>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</si>
  <si>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</si>
  <si>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</si>
  <si>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</si>
  <si>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</si>
  <si>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</si>
  <si>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</si>
  <si>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</si>
  <si>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</si>
  <si>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</si>
  <si>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</si>
  <si>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</si>
  <si>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</si>
  <si>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</si>
  <si>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</si>
  <si>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</si>
  <si>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</si>
  <si>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</si>
  <si>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</si>
  <si>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</si>
  <si>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</si>
  <si>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</si>
  <si>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</si>
  <si>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</si>
  <si>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</si>
  <si>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</si>
  <si>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</si>
  <si>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</si>
  <si>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</si>
  <si>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</si>
  <si>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</si>
  <si>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</si>
  <si>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</si>
  <si>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</si>
  <si>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</si>
  <si>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</si>
  <si>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</si>
  <si>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</si>
  <si>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</si>
  <si>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</si>
  <si>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</si>
  <si>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</si>
  <si>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</si>
  <si>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</si>
  <si>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</si>
  <si>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</si>
  <si>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</si>
  <si>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</si>
  <si>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</si>
  <si>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</si>
  <si>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</si>
  <si>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</si>
  <si>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</si>
  <si>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</si>
  <si>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</si>
  <si>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</si>
  <si>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</si>
  <si>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</si>
  <si>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</si>
  <si>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</si>
  <si>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</si>
  <si>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</si>
  <si>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</si>
  <si>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</si>
  <si>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</si>
  <si>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</si>
  <si>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</si>
  <si>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</si>
  <si>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</si>
  <si>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</si>
  <si>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</si>
  <si>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</si>
  <si>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</si>
  <si>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</si>
  <si>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</si>
  <si>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</si>
  <si>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</si>
  <si>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</si>
  <si>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</si>
  <si>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</si>
  <si>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</si>
  <si>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</si>
  <si>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</si>
  <si>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</si>
  <si>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</si>
  <si>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</si>
  <si>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</si>
  <si>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</si>
  <si>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</si>
  <si>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</si>
  <si>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</si>
  <si>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</si>
  <si>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</si>
  <si>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</si>
  <si>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</si>
  <si>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</si>
  <si>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</si>
  <si>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</si>
  <si>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</si>
  <si>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</si>
  <si>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</si>
  <si>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</si>
  <si>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</si>
  <si>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</si>
  <si>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</si>
  <si>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</si>
  <si>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</si>
  <si>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</si>
  <si>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</si>
  <si>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</si>
  <si>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</si>
  <si>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</si>
  <si>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</si>
  <si>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</si>
  <si>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</si>
  <si>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</si>
  <si>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</si>
  <si>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</si>
  <si>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</si>
  <si>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</si>
  <si>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</si>
  <si>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</si>
  <si>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</si>
  <si>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</si>
  <si>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</si>
  <si>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</si>
  <si>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</si>
  <si>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</si>
  <si>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</si>
  <si>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</si>
  <si>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</si>
  <si>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</si>
  <si>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</si>
  <si>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</si>
  <si>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</si>
  <si>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</si>
  <si>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</si>
  <si>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</si>
  <si>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</si>
  <si>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</si>
  <si>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</si>
  <si>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</si>
  <si>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</si>
  <si>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</si>
  <si>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</si>
  <si>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</si>
  <si>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</si>
  <si>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</si>
  <si>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</si>
  <si>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</si>
  <si>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</si>
  <si>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</si>
  <si>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</si>
  <si>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</si>
  <si>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</si>
  <si>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</si>
  <si>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</si>
  <si>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</si>
  <si>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</si>
  <si>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</si>
  <si>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</si>
  <si>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</si>
  <si>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</si>
  <si>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</si>
  <si>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</si>
  <si>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</si>
  <si>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</si>
  <si>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</si>
  <si>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</si>
  <si>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</si>
  <si>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</si>
  <si>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</si>
  <si>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</si>
  <si>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</si>
  <si>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</si>
  <si>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</si>
  <si>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</si>
  <si>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</si>
  <si>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</si>
  <si>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</si>
  <si>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</si>
  <si>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</si>
  <si>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</si>
  <si>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</si>
  <si>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</si>
  <si>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</si>
  <si>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</si>
  <si>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</si>
  <si>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</si>
  <si>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</si>
  <si>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</si>
  <si>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</si>
  <si>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</si>
  <si>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</si>
  <si>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</si>
  <si>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</si>
  <si>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</si>
  <si>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</si>
  <si>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</si>
  <si>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</si>
  <si>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</si>
  <si>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</si>
  <si>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</si>
  <si>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</si>
  <si>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</si>
  <si>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</si>
  <si>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</si>
  <si>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</si>
  <si>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</si>
  <si>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</si>
  <si>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</si>
  <si>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</si>
  <si>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</si>
  <si>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</si>
  <si>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</si>
  <si>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</si>
  <si>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</si>
  <si>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</si>
  <si>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</si>
  <si>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</si>
  <si>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</si>
  <si>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</si>
  <si>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</si>
  <si>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</si>
  <si>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</si>
  <si>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</si>
  <si>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</si>
  <si>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</si>
  <si>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</si>
  <si>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</si>
  <si>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</si>
  <si>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</si>
  <si>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</si>
  <si>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</si>
  <si>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</si>
  <si>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</si>
  <si>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</si>
  <si>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</si>
  <si>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</si>
  <si>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</si>
  <si>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</si>
  <si>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</si>
  <si>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</si>
  <si>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</si>
  <si>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</si>
  <si>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</si>
  <si>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</si>
  <si>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</si>
  <si>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</si>
  <si>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</si>
  <si>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</si>
  <si>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</si>
  <si>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</si>
  <si>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</si>
  <si>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</si>
  <si>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</si>
  <si>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</si>
  <si>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</si>
  <si>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</si>
  <si>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</si>
  <si>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</si>
  <si>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</si>
  <si>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</si>
  <si>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</si>
  <si>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</si>
  <si>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</si>
  <si>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</si>
  <si>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</si>
  <si>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</si>
  <si>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</si>
  <si>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</si>
  <si>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</si>
  <si>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</si>
  <si>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</si>
  <si>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</si>
  <si>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</si>
  <si>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</si>
  <si>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</si>
  <si>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</si>
  <si>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</si>
  <si>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</si>
  <si>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</si>
  <si>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</si>
  <si>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</si>
  <si>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</si>
  <si>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</si>
  <si>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</si>
  <si>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</si>
  <si>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</si>
  <si>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</si>
  <si>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</si>
  <si>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</si>
  <si>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</si>
  <si>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</si>
  <si>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</si>
  <si>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</si>
  <si>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</si>
  <si>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</si>
  <si>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</si>
  <si>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</si>
  <si>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</si>
  <si>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</si>
  <si>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</si>
  <si>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</si>
  <si>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</si>
  <si>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</si>
  <si>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</si>
  <si>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</si>
  <si>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</si>
  <si>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</si>
  <si>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</si>
  <si>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</si>
  <si>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</si>
  <si>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</si>
  <si>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</si>
  <si>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</si>
  <si>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</si>
  <si>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</si>
  <si>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</si>
  <si>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</si>
  <si>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</si>
  <si>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</si>
  <si>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</si>
  <si>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</si>
  <si>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</si>
  <si>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</si>
  <si>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</si>
  <si>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</si>
  <si>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</si>
  <si>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</si>
  <si>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</si>
  <si>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</si>
  <si>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</si>
  <si>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</si>
  <si>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</si>
  <si>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</si>
  <si>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</si>
  <si>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</si>
  <si>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</si>
  <si>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</si>
  <si>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</si>
  <si>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</si>
  <si>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</si>
  <si>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</si>
  <si>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</si>
  <si>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</si>
  <si>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</si>
  <si>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</si>
  <si>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</si>
  <si>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</si>
  <si>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</si>
  <si>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</si>
  <si>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</si>
  <si>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</si>
  <si>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</si>
  <si>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</si>
  <si>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</si>
  <si>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</si>
  <si>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</si>
  <si>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</si>
  <si>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</si>
  <si>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</si>
  <si>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</si>
  <si>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</si>
  <si>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</si>
  <si>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</si>
  <si>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</si>
  <si>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</si>
  <si>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</si>
  <si>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</si>
  <si>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</si>
  <si>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</si>
  <si>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</si>
  <si>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</si>
  <si>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</si>
  <si>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</si>
  <si>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</si>
  <si>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</si>
  <si>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</si>
  <si>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</si>
  <si>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</si>
  <si>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</si>
  <si>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</si>
  <si>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</si>
  <si>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</si>
  <si>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</si>
  <si>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</si>
  <si>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</si>
  <si>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</si>
  <si>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</si>
  <si>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</si>
  <si>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</si>
  <si>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</si>
  <si>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</si>
  <si>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</si>
  <si>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</si>
  <si>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</si>
  <si>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</si>
  <si>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</si>
  <si>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</si>
  <si>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</si>
  <si>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</si>
  <si>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</si>
  <si>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</si>
  <si>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</si>
  <si>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</si>
  <si>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</si>
  <si>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</si>
  <si>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</si>
  <si>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</si>
  <si>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</si>
  <si>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</si>
  <si>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</si>
  <si>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</si>
  <si>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</si>
  <si>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</si>
  <si>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</si>
  <si>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</si>
  <si>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</si>
  <si>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</si>
  <si>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</si>
  <si>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</si>
  <si>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</si>
  <si>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</si>
  <si>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</si>
  <si>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</si>
  <si>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</si>
  <si>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</si>
  <si>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</si>
  <si>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</si>
  <si>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</si>
  <si>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</si>
  <si>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</si>
  <si>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</si>
  <si>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</si>
  <si>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</si>
  <si>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</si>
  <si>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</si>
  <si>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</si>
  <si>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</si>
  <si>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</si>
  <si>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</si>
  <si>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</si>
  <si>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</si>
  <si>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</si>
  <si>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</si>
  <si>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</si>
  <si>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</si>
  <si>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</si>
  <si>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</si>
  <si>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</si>
  <si>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</si>
  <si>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</si>
  <si>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</si>
  <si>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</si>
  <si>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</si>
  <si>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</si>
  <si>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</si>
  <si>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</si>
  <si>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</si>
  <si>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</si>
  <si>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</si>
  <si>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</si>
  <si>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</si>
  <si>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</si>
  <si>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</si>
  <si>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</si>
  <si>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</si>
  <si>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</si>
  <si>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</si>
  <si>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</si>
  <si>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</si>
  <si>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</si>
  <si>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</si>
  <si>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</si>
  <si>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</si>
  <si>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</si>
  <si>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</si>
  <si>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</si>
  <si>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</si>
  <si>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</si>
  <si>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</si>
  <si>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</si>
  <si>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</si>
  <si>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</si>
  <si>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</si>
  <si>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</si>
  <si>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</si>
  <si>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</si>
  <si>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</si>
  <si>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</si>
  <si>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</si>
  <si>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</si>
  <si>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</si>
  <si>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</si>
  <si>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</si>
  <si>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</si>
  <si>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</si>
  <si>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</si>
  <si>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</si>
  <si>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</si>
  <si>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</si>
  <si>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</si>
  <si>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</si>
  <si>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</si>
  <si>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</si>
  <si>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</si>
  <si>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</si>
  <si>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</si>
  <si>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</si>
  <si>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</si>
  <si>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</si>
  <si>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</si>
  <si>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</si>
  <si>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</si>
  <si>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</si>
  <si>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</si>
  <si>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</si>
  <si>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</si>
  <si>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</si>
  <si>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</si>
  <si>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</si>
  <si>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</si>
  <si>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</si>
  <si>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</si>
  <si>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</si>
  <si>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</si>
  <si>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</si>
  <si>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</si>
  <si>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</si>
  <si>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</si>
  <si>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</si>
  <si>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</si>
  <si>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</si>
  <si>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</si>
  <si>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</si>
  <si>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</si>
  <si>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</si>
  <si>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</si>
  <si>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</si>
  <si>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</si>
  <si>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</si>
  <si>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</si>
  <si>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</si>
  <si>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</si>
  <si>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</si>
  <si>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</si>
  <si>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</si>
  <si>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</si>
  <si>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</si>
  <si>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</si>
  <si>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</si>
  <si>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</si>
  <si>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</si>
  <si>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</si>
  <si>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</si>
  <si>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</si>
  <si>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</si>
  <si>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</si>
  <si>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</si>
  <si>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</si>
  <si>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</si>
  <si>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</si>
  <si>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</si>
  <si>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</si>
  <si>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</si>
  <si>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</si>
  <si>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</si>
  <si>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</si>
  <si>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</si>
  <si>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</si>
  <si>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</si>
  <si>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</si>
  <si>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</si>
  <si>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</si>
  <si>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</si>
  <si>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</si>
  <si>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</si>
  <si>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</si>
  <si>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</si>
  <si>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</si>
  <si>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</si>
  <si>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</si>
  <si>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</si>
  <si>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</si>
  <si>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</si>
  <si>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</si>
  <si>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</si>
  <si>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</si>
  <si>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</si>
  <si>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</si>
  <si>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</si>
  <si>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</si>
  <si>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</si>
  <si>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</si>
  <si>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</si>
  <si>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</si>
  <si>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</si>
  <si>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</si>
  <si>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</si>
  <si>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</si>
  <si>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</si>
  <si>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</si>
  <si>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</si>
  <si>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</si>
  <si>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</si>
  <si>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</si>
  <si>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</si>
  <si>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</si>
  <si>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</si>
  <si>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</si>
  <si>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</si>
  <si>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</si>
  <si>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</si>
  <si>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</si>
  <si>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</si>
  <si>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</si>
  <si>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</si>
  <si>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</si>
  <si>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</si>
  <si>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</si>
  <si>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</si>
  <si>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</si>
  <si>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</si>
  <si>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</si>
  <si>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</si>
  <si>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</si>
  <si>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</si>
  <si>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</si>
  <si>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</si>
  <si>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</si>
  <si>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</si>
  <si>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</si>
  <si>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</si>
  <si>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</si>
  <si>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</si>
  <si>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</si>
  <si>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</si>
  <si>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</si>
  <si>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</si>
  <si>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</si>
  <si>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</si>
  <si>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</si>
  <si>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</si>
  <si>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</si>
  <si>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</si>
  <si>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</si>
  <si>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</si>
  <si>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</si>
  <si>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</si>
  <si>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</si>
  <si>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</si>
  <si>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</si>
  <si>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</si>
  <si>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</si>
  <si>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</si>
  <si>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</si>
  <si>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</si>
  <si>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</si>
  <si>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</si>
  <si>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</si>
  <si>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</si>
  <si>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</si>
  <si>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</si>
  <si>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</si>
  <si>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</si>
  <si>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</si>
  <si>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</si>
  <si>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</si>
  <si>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</si>
  <si>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</si>
  <si>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</si>
  <si>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</si>
  <si>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</si>
  <si>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</si>
  <si>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</si>
  <si>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</si>
  <si>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</si>
  <si>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</si>
  <si>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</si>
  <si>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</si>
  <si>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</si>
  <si>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</si>
  <si>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</si>
  <si>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</si>
  <si>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</si>
  <si>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</si>
  <si>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</si>
  <si>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</si>
  <si>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</si>
  <si>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</si>
  <si>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</si>
  <si>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</si>
  <si>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</si>
  <si>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</si>
  <si>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</si>
  <si>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</si>
  <si>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</si>
  <si>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</si>
  <si>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</si>
  <si>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</si>
  <si>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</si>
  <si>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</si>
  <si>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</si>
  <si>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</si>
  <si>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</si>
  <si>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</si>
  <si>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</si>
  <si>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</si>
  <si>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</si>
  <si>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</si>
  <si>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</si>
  <si>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</si>
  <si>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</si>
  <si>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</si>
  <si>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</si>
  <si>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</si>
  <si>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</si>
  <si>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</si>
  <si>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</si>
  <si>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</si>
  <si>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</si>
  <si>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</si>
  <si>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</si>
  <si>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</si>
  <si>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</si>
  <si>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</si>
  <si>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</si>
  <si>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</si>
  <si>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</si>
  <si>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</si>
  <si>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</si>
  <si>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</si>
  <si>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</si>
  <si>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</si>
  <si>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</si>
  <si>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</si>
  <si>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</si>
  <si>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</si>
  <si>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</si>
  <si>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</si>
  <si>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</si>
  <si>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</si>
  <si>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</si>
  <si>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</si>
  <si>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</si>
  <si>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</si>
  <si>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</si>
  <si>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</si>
  <si>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</si>
  <si>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</si>
  <si>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</si>
  <si>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</si>
  <si>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</si>
  <si>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</si>
  <si>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</si>
  <si>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</si>
  <si>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</si>
  <si>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</si>
  <si>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</si>
  <si>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</si>
  <si>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</si>
  <si>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</si>
  <si>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</si>
  <si>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</si>
  <si>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</si>
  <si>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</si>
  <si>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</si>
  <si>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</si>
  <si>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</si>
  <si>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</si>
  <si>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</si>
  <si>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</si>
  <si>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</si>
  <si>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</si>
  <si>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</si>
  <si>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</si>
  <si>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</si>
  <si>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</si>
  <si>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</si>
  <si>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</si>
  <si>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</si>
  <si>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</si>
  <si>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</si>
  <si>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</si>
  <si>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</si>
  <si>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</si>
  <si>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</si>
  <si>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</si>
  <si>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</si>
  <si>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</si>
  <si>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</si>
  <si>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</si>
  <si>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</si>
  <si>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</si>
  <si>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</si>
  <si>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</si>
  <si>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</si>
  <si>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</si>
  <si>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</si>
  <si>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</si>
  <si>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</si>
  <si>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</si>
  <si>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</si>
  <si>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</si>
  <si>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</si>
  <si>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</si>
  <si>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</si>
  <si>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</si>
  <si>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</si>
  <si>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</si>
  <si>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</si>
  <si>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</si>
  <si>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</si>
  <si>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</si>
  <si>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</si>
  <si>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</si>
  <si>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</si>
  <si>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</si>
  <si>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</si>
  <si>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</si>
  <si>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</si>
  <si>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</si>
  <si>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</si>
  <si>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</si>
  <si>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</si>
  <si>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</si>
  <si>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</si>
  <si>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</si>
  <si>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</si>
  <si>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</si>
  <si>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</si>
  <si>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</si>
  <si>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</si>
  <si>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</si>
  <si>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</si>
  <si>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</si>
  <si>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</si>
  <si>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</si>
  <si>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</si>
  <si>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</si>
  <si>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</si>
  <si>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</si>
  <si>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</si>
  <si>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</si>
  <si>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</si>
  <si>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</si>
  <si>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</si>
  <si>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</si>
  <si>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</si>
  <si>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</si>
  <si>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</si>
  <si>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</si>
  <si>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</si>
  <si>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</si>
  <si>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</si>
  <si>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</si>
  <si>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</si>
  <si>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</si>
  <si>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</si>
  <si>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</si>
  <si>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</si>
  <si>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</si>
  <si>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</si>
  <si>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</si>
  <si>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</si>
  <si>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</si>
  <si>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</si>
  <si>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</si>
  <si>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</si>
  <si>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</si>
  <si>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</si>
  <si>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</si>
  <si>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</si>
  <si>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</si>
  <si>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</si>
  <si>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</si>
  <si>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</si>
  <si>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</si>
  <si>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</si>
  <si>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</si>
  <si>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</si>
  <si>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</si>
  <si>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</si>
  <si>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</si>
  <si>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</si>
  <si>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</si>
  <si>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</si>
  <si>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</si>
  <si>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</si>
  <si>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</si>
  <si>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</si>
  <si>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</si>
  <si>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</si>
  <si>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</si>
  <si>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</si>
  <si>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</si>
  <si>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</si>
  <si>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</si>
  <si>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</si>
  <si>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</si>
  <si>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</si>
  <si>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</si>
  <si>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</si>
  <si>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</si>
  <si>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</si>
  <si>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</si>
  <si>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</si>
  <si>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</si>
  <si>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</si>
  <si>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</si>
  <si>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</si>
  <si>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</si>
  <si>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</si>
  <si>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</si>
  <si>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</si>
  <si>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</si>
  <si>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</si>
  <si>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</si>
  <si>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</si>
  <si>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</si>
  <si>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</si>
  <si>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</si>
  <si>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</si>
  <si>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</si>
  <si>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</si>
  <si>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</si>
  <si>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</si>
  <si>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</si>
  <si>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</si>
  <si>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</si>
  <si>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</si>
  <si>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</si>
  <si>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</si>
  <si>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</si>
  <si>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</si>
  <si>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</si>
  <si>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</si>
  <si>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</si>
  <si>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</si>
  <si>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</si>
  <si>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</si>
  <si>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</si>
  <si>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</si>
  <si>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</si>
  <si>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</si>
  <si>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</si>
  <si>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</si>
  <si>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</si>
  <si>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</si>
  <si>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</si>
  <si>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</si>
  <si>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</si>
  <si>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</si>
  <si>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</si>
  <si>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</si>
  <si>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</si>
  <si>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</si>
  <si>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</si>
  <si>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</si>
  <si>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</si>
  <si>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</si>
  <si>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</si>
  <si>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</si>
  <si>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</si>
  <si>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</si>
  <si>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</si>
  <si>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</si>
  <si>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</si>
  <si>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</si>
  <si>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</si>
  <si>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</si>
  <si>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</si>
  <si>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</si>
  <si>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</si>
  <si>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</si>
  <si>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</si>
  <si>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</si>
  <si>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</si>
  <si>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</si>
  <si>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</si>
  <si>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</si>
  <si>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</si>
  <si>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</si>
  <si>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</si>
  <si>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</si>
  <si>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</si>
  <si>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</si>
  <si>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</si>
  <si>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</si>
  <si>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</si>
  <si>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</si>
  <si>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</si>
  <si>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</si>
  <si>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</si>
  <si>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</si>
  <si>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</si>
  <si>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</si>
  <si>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</si>
  <si>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</si>
  <si>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</si>
  <si>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</si>
  <si>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</si>
  <si>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</si>
  <si>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</si>
  <si>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</si>
  <si>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</si>
  <si>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</si>
  <si>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</si>
  <si>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</si>
  <si>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</si>
  <si>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</si>
  <si>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</si>
  <si>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</si>
  <si>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</si>
  <si>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</si>
  <si>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</si>
  <si>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</si>
  <si>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</si>
  <si>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</si>
  <si>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</si>
  <si>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</si>
  <si>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</si>
  <si>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</si>
  <si>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</si>
  <si>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</si>
  <si>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</si>
  <si>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</si>
  <si>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</si>
  <si>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</si>
  <si>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</si>
  <si>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</si>
  <si>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</si>
  <si>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</si>
  <si>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</si>
  <si>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</si>
  <si>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</si>
  <si>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</si>
  <si>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</si>
  <si>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</si>
  <si>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</si>
  <si>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</si>
  <si>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</si>
  <si>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</si>
  <si>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</si>
  <si>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</si>
  <si>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</si>
  <si>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</si>
  <si>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</si>
  <si>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</si>
  <si>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</si>
  <si>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</si>
  <si>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</si>
  <si>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</si>
  <si>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</si>
  <si>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</si>
  <si>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</si>
  <si>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</si>
  <si>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</si>
  <si>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</si>
  <si>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</si>
  <si>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</si>
  <si>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</si>
  <si>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</si>
  <si>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</si>
  <si>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</si>
  <si>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</si>
  <si>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</si>
  <si>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</si>
  <si>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</si>
  <si>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</si>
  <si>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</si>
  <si>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</si>
  <si>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</si>
  <si>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</si>
  <si>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</si>
  <si>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</si>
  <si>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</si>
  <si>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</si>
  <si>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</si>
  <si>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</si>
  <si>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</si>
  <si>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</si>
  <si>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</si>
  <si>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</si>
  <si>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</si>
  <si>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</si>
  <si>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</si>
  <si>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</si>
  <si>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</si>
  <si>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</si>
  <si>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</si>
  <si>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</si>
  <si>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</si>
  <si>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</si>
  <si>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</si>
  <si>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</si>
  <si>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</si>
  <si>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</si>
  <si>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</si>
  <si>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</si>
  <si>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</si>
  <si>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</si>
  <si>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</si>
  <si>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</si>
  <si>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</si>
  <si>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</si>
  <si>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</si>
  <si>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</si>
  <si>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</si>
  <si>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</si>
  <si>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</si>
  <si>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</si>
  <si>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</si>
  <si>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</si>
  <si>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</si>
  <si>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</si>
  <si>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</si>
  <si>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</si>
  <si>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</si>
  <si>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</si>
  <si>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</si>
  <si>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</si>
  <si>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</si>
  <si>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</si>
  <si>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</si>
  <si>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</si>
  <si>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</si>
  <si>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</si>
  <si>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</si>
  <si>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</si>
  <si>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</si>
  <si>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</si>
  <si>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</si>
  <si>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</si>
  <si>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</si>
  <si>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</si>
  <si>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</si>
  <si>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</si>
  <si>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</si>
  <si>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</si>
  <si>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</si>
  <si>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</si>
  <si>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</si>
  <si>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</si>
  <si>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</si>
  <si>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</si>
  <si>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</si>
  <si>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</si>
  <si>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</si>
  <si>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</si>
  <si>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</si>
  <si>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</si>
  <si>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</si>
  <si>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</si>
  <si>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</si>
  <si>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</si>
  <si>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</si>
  <si>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</si>
  <si>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</si>
  <si>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</si>
  <si>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</si>
  <si>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</si>
  <si>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</si>
  <si>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</si>
  <si>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</si>
  <si>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</si>
  <si>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</si>
  <si>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</si>
  <si>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</si>
  <si>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</si>
  <si>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</si>
  <si>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</si>
  <si>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</si>
  <si>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</si>
  <si>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</si>
  <si>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</si>
  <si>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</si>
  <si>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</si>
  <si>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</si>
  <si>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</si>
  <si>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</si>
  <si>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</si>
  <si>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</si>
  <si>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</si>
  <si>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</si>
  <si>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</si>
  <si>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</si>
  <si>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</si>
  <si>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</si>
  <si>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</si>
  <si>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</si>
  <si>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</si>
  <si>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</si>
  <si>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</si>
  <si>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</si>
  <si>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</si>
  <si>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</si>
  <si>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</si>
  <si>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</si>
  <si>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</si>
  <si>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</si>
  <si>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</si>
  <si>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</si>
  <si>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</si>
  <si>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</si>
  <si>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</si>
  <si>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</si>
  <si>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</si>
  <si>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</si>
  <si>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</si>
  <si>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</si>
  <si>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</si>
  <si>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</si>
  <si>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</si>
  <si>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</si>
  <si>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</si>
  <si>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</si>
  <si>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</si>
  <si>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</si>
  <si>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</si>
  <si>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</si>
  <si>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</si>
  <si>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</si>
  <si>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</si>
  <si>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</si>
  <si>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</si>
  <si>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</si>
  <si>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</si>
  <si>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</si>
  <si>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</si>
  <si>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</si>
  <si>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</si>
  <si>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</si>
  <si>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</si>
  <si>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</si>
  <si>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</si>
  <si>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</si>
  <si>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</si>
  <si>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</si>
  <si>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</si>
  <si>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</si>
  <si>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</si>
  <si>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</si>
  <si>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</si>
  <si>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</si>
  <si>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</si>
  <si>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</si>
  <si>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</si>
  <si>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</si>
  <si>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</si>
  <si>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</si>
  <si>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</si>
  <si>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</si>
  <si>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</si>
  <si>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</si>
  <si>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</si>
  <si>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</si>
  <si>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</si>
  <si>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</si>
  <si>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</si>
  <si>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</si>
  <si>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</si>
  <si>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</si>
  <si>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</si>
  <si>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</si>
  <si>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</si>
  <si>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</si>
  <si>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</si>
  <si>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</si>
  <si>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</si>
  <si>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</si>
  <si>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</si>
  <si>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</si>
  <si>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</si>
  <si>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</si>
  <si>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</si>
  <si>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</si>
  <si>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</si>
  <si>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</si>
  <si>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</si>
  <si>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</si>
  <si>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</si>
  <si>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</si>
  <si>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</si>
  <si>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</si>
  <si>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</si>
  <si>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</si>
  <si>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</si>
  <si>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</si>
  <si>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</si>
  <si>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</si>
  <si>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</si>
  <si>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</si>
  <si>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</si>
  <si>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</si>
  <si>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</si>
  <si>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</si>
  <si>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</si>
  <si>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</si>
  <si>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</si>
  <si>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</si>
  <si>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</si>
  <si>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</si>
  <si>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</si>
  <si>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</si>
  <si>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</si>
  <si>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</si>
  <si>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</si>
  <si>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</si>
  <si>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</si>
  <si>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</si>
  <si>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</si>
  <si>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</si>
  <si>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</si>
  <si>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</si>
  <si>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</si>
  <si>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</si>
  <si>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</si>
  <si>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</si>
  <si>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</si>
  <si>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</si>
  <si>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</si>
  <si>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</si>
  <si>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</si>
  <si>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</si>
  <si>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</si>
  <si>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</si>
  <si>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</si>
  <si>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</si>
  <si>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</si>
  <si>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</si>
  <si>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</si>
  <si>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</si>
  <si>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</si>
  <si>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</si>
  <si>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</si>
  <si>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</si>
  <si>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</si>
  <si>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</si>
  <si>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</si>
  <si>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</si>
  <si>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</si>
  <si>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</si>
  <si>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</si>
  <si>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</si>
  <si>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</si>
  <si>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</si>
  <si>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</si>
  <si>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</si>
  <si>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</si>
  <si>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</si>
  <si>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</si>
  <si>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</si>
  <si>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</si>
  <si>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</si>
  <si>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</si>
  <si>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</si>
  <si>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</si>
  <si>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</si>
  <si>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</si>
  <si>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</si>
  <si>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</si>
  <si>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</si>
  <si>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</si>
  <si>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</si>
  <si>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</si>
  <si>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</si>
  <si>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</si>
  <si>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</si>
  <si>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</si>
  <si>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</si>
  <si>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</si>
  <si>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</si>
  <si>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</si>
  <si>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</si>
  <si>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</si>
  <si>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</si>
  <si>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</si>
  <si>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</si>
  <si>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</si>
  <si>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</si>
  <si>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</si>
  <si>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</si>
  <si>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</si>
  <si>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</si>
  <si>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</si>
  <si>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</si>
  <si>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</si>
  <si>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</si>
  <si>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</si>
  <si>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</si>
  <si>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</si>
  <si>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</si>
  <si>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</si>
  <si>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</si>
  <si>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</si>
  <si>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</si>
  <si>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</si>
  <si>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</si>
  <si>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</si>
  <si>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</si>
  <si>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</si>
  <si>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</si>
  <si>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</si>
  <si>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</si>
  <si>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</si>
  <si>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</si>
  <si>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</si>
  <si>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</si>
  <si>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</si>
  <si>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</si>
  <si>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</si>
  <si>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</si>
  <si>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</si>
  <si>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</si>
  <si>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</si>
  <si>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</si>
  <si>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</si>
  <si>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</si>
  <si>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</si>
  <si>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</si>
  <si>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</si>
  <si>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</si>
  <si>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</si>
  <si>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</si>
  <si>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</si>
  <si>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</si>
  <si>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</si>
  <si>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</si>
  <si>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</si>
  <si>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</si>
  <si>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</si>
  <si>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</si>
  <si>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</si>
  <si>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</si>
  <si>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</si>
  <si>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</si>
  <si>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</si>
  <si>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</si>
  <si>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</si>
  <si>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</si>
  <si>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</si>
  <si>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</si>
  <si>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</si>
  <si>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</si>
  <si>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</si>
  <si>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</si>
  <si>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</si>
  <si>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</si>
  <si>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</si>
  <si>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</si>
  <si>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</si>
  <si>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</si>
  <si>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</si>
  <si>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</si>
  <si>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</si>
  <si>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</si>
  <si>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</si>
  <si>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</si>
  <si>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</si>
  <si>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</si>
  <si>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</si>
  <si>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</si>
  <si>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</si>
  <si>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</si>
  <si>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</si>
  <si>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</si>
  <si>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</si>
  <si>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</si>
  <si>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</si>
  <si>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</si>
  <si>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</si>
  <si>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</si>
  <si>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</si>
  <si>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</si>
  <si>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</si>
  <si>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</si>
  <si>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</si>
  <si>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</si>
  <si>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</si>
  <si>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</si>
  <si>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</si>
  <si>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</si>
  <si>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</si>
  <si>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</si>
  <si>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</si>
  <si>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</si>
  <si>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</si>
  <si>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</si>
  <si>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</si>
  <si>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</si>
  <si>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</si>
  <si>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</si>
  <si>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</si>
  <si>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</si>
  <si>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</si>
  <si>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</si>
  <si>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</si>
  <si>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</si>
  <si>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</si>
  <si>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</si>
  <si>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</si>
  <si>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</si>
  <si>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</si>
  <si>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</si>
  <si>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</si>
  <si>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</si>
  <si>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</si>
  <si>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</si>
  <si>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</si>
  <si>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</si>
  <si>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</si>
  <si>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</si>
  <si>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</si>
  <si>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</si>
  <si>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</si>
  <si>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</si>
  <si>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</si>
  <si>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</si>
  <si>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</si>
  <si>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</si>
  <si>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</si>
  <si>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</si>
  <si>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</si>
  <si>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</si>
  <si>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</si>
  <si>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</si>
  <si>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</si>
  <si>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</si>
  <si>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</si>
  <si>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</si>
  <si>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</si>
  <si>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</si>
  <si>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</si>
  <si>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</si>
  <si>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</si>
  <si>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</si>
  <si>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</si>
  <si>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</si>
  <si>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</si>
  <si>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</si>
  <si>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</si>
  <si>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</si>
  <si>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</si>
  <si>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</si>
  <si>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</si>
  <si>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</si>
  <si>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</si>
  <si>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</si>
  <si>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</si>
  <si>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</si>
  <si>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</si>
  <si>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</si>
  <si>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</si>
  <si>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</si>
  <si>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</si>
  <si>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</si>
  <si>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</si>
  <si>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</si>
  <si>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</si>
  <si>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</si>
  <si>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</si>
  <si>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</si>
  <si>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</si>
  <si>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</si>
  <si>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</si>
  <si>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</si>
  <si>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</si>
  <si>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</si>
  <si>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</si>
  <si>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</si>
  <si>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</si>
  <si>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</si>
  <si>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</si>
  <si>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</si>
  <si>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</si>
  <si>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</si>
  <si>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</si>
  <si>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</si>
  <si>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</si>
  <si>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</si>
  <si>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</si>
  <si>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</si>
  <si>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</si>
  <si>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</si>
  <si>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</si>
  <si>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</si>
  <si>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</si>
  <si>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</si>
  <si>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</si>
  <si>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</si>
  <si>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</si>
  <si>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</si>
  <si>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</si>
  <si>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</si>
  <si>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</si>
  <si>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</si>
  <si>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</si>
  <si>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</si>
  <si>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</si>
  <si>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</si>
  <si>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</si>
  <si>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</si>
  <si>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</si>
  <si>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</si>
  <si>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</si>
  <si>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</si>
  <si>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</si>
  <si>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</si>
  <si>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</si>
  <si>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</si>
  <si>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</si>
  <si>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</si>
  <si>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</si>
  <si>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</si>
  <si>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</si>
  <si>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</si>
  <si>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</si>
  <si>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</si>
  <si>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</si>
  <si>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</si>
  <si>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</si>
  <si>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</si>
  <si>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</si>
  <si>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</si>
  <si>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</si>
  <si>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</si>
  <si>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</si>
  <si>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</si>
  <si>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</si>
  <si>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</si>
  <si>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</si>
  <si>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</si>
  <si>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</si>
  <si>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</si>
  <si>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</si>
  <si>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</si>
  <si>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</si>
  <si>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</si>
  <si>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</si>
  <si>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</si>
  <si>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</si>
  <si>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</si>
  <si>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</si>
  <si>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</si>
  <si>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</si>
  <si>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</si>
  <si>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</si>
  <si>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</si>
  <si>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</si>
  <si>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</si>
  <si>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</si>
  <si>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</si>
  <si>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</si>
  <si>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</si>
  <si>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</si>
  <si>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</si>
  <si>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</si>
  <si>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</si>
  <si>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</si>
  <si>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</si>
  <si>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</si>
  <si>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</si>
  <si>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</si>
  <si>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</si>
  <si>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</si>
  <si>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</si>
  <si>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</si>
  <si>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</si>
  <si>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</si>
  <si>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</si>
  <si>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</si>
  <si>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</si>
  <si>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</si>
  <si>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</si>
  <si>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</si>
  <si>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</si>
  <si>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</si>
  <si>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</si>
  <si>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</si>
  <si>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</si>
  <si>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</si>
  <si>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</si>
  <si>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</si>
  <si>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</si>
  <si>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</si>
  <si>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</si>
  <si>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</si>
  <si>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</si>
  <si>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</si>
  <si>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</si>
  <si>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</si>
  <si>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</si>
  <si>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</si>
  <si>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</si>
  <si>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</si>
  <si>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</si>
  <si>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</si>
  <si>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</si>
  <si>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</si>
  <si>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</si>
  <si>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</si>
  <si>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</si>
  <si>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</si>
  <si>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</si>
  <si>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</si>
  <si>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</si>
  <si>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</si>
  <si>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</si>
  <si>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</si>
  <si>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</si>
  <si>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</si>
  <si>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</si>
  <si>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</si>
  <si>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</si>
  <si>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</si>
  <si>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</si>
  <si>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</si>
  <si>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</si>
  <si>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</si>
  <si>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</si>
  <si>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</si>
  <si>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</si>
  <si>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</si>
  <si>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</si>
  <si>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</si>
  <si>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</si>
  <si>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</si>
  <si>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</si>
  <si>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</si>
  <si>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</si>
  <si>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</si>
  <si>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</si>
  <si>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</si>
  <si>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</si>
  <si>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</si>
  <si>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</si>
  <si>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</si>
  <si>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</si>
  <si>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</si>
  <si>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</si>
  <si>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</si>
  <si>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</si>
  <si>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</si>
  <si>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</si>
  <si>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</si>
  <si>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</si>
  <si>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</si>
  <si>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</si>
  <si>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</si>
  <si>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</si>
  <si>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</si>
  <si>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</si>
  <si>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</si>
  <si>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</si>
  <si>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</si>
  <si>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</si>
  <si>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</si>
  <si>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</si>
  <si>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</si>
  <si>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</si>
  <si>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</si>
  <si>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</si>
  <si>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</si>
  <si>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</si>
  <si>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</si>
  <si>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</si>
  <si>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</si>
  <si>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</si>
  <si>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</si>
  <si>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</si>
  <si>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</si>
  <si>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</si>
  <si>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</si>
  <si>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</si>
  <si>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</si>
  <si>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</si>
  <si>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</si>
  <si>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</si>
  <si>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</si>
  <si>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</si>
  <si>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</si>
  <si>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</si>
  <si>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</si>
  <si>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</si>
  <si>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</si>
  <si>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</si>
  <si>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</si>
  <si>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</si>
  <si>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</si>
  <si>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</si>
  <si>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</si>
  <si>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</si>
  <si>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</si>
  <si>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</si>
  <si>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</si>
  <si>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</si>
  <si>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</si>
  <si>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</si>
  <si>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</si>
  <si>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</si>
  <si>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</si>
  <si>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</si>
  <si>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</si>
  <si>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</si>
  <si>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</si>
  <si>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</si>
  <si>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</si>
  <si>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</si>
  <si>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</si>
  <si>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</si>
  <si>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</si>
  <si>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</si>
  <si>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</si>
  <si>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</si>
  <si>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</si>
  <si>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</si>
  <si>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</si>
  <si>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</si>
  <si>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</si>
  <si>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</si>
  <si>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</si>
  <si>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</si>
  <si>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</si>
  <si>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</si>
  <si>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</si>
  <si>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</si>
  <si>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</si>
  <si>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</si>
  <si>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</si>
  <si>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</si>
  <si>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</si>
  <si>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</si>
  <si>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</si>
  <si>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</si>
  <si>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</si>
  <si>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</si>
  <si>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</si>
  <si>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</si>
  <si>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</si>
  <si>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</si>
  <si>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</si>
  <si>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</si>
  <si>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</si>
  <si>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</si>
  <si>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</si>
  <si>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</si>
  <si>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</si>
  <si>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</si>
  <si>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</si>
  <si>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</si>
  <si>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</si>
  <si>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</si>
  <si>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</si>
  <si>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</si>
  <si>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</si>
  <si>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</si>
  <si>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</si>
  <si>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</si>
  <si>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</si>
  <si>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</si>
  <si>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</si>
  <si>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</si>
  <si>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</si>
  <si>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</si>
  <si>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</si>
  <si>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</si>
  <si>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</si>
  <si>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</si>
  <si>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</si>
  <si>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</si>
  <si>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</si>
  <si>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</si>
  <si>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</si>
  <si>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</si>
  <si>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</si>
  <si>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</si>
  <si>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</si>
  <si>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</si>
  <si>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</si>
  <si>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</si>
  <si>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</si>
  <si>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</si>
  <si>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</si>
  <si>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</si>
  <si>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</si>
  <si>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</si>
  <si>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</si>
  <si>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</si>
  <si>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</si>
  <si>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</si>
  <si>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</si>
  <si>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</si>
  <si>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</si>
  <si>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</si>
  <si>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</si>
  <si>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</si>
  <si>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</si>
  <si>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</si>
  <si>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</si>
  <si>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</si>
  <si>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</si>
  <si>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</si>
  <si>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</si>
  <si>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</si>
  <si>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</si>
  <si>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</si>
  <si>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</si>
  <si>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</si>
  <si>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</si>
  <si>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</si>
  <si>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</si>
  <si>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</si>
  <si>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</si>
  <si>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</si>
  <si>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</si>
  <si>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</si>
  <si>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30 min</t>
  </si>
  <si>
    <t xml:space="preserve">no pcm </t>
  </si>
  <si>
    <t>jed0553</t>
  </si>
  <si>
    <t>10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</si>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</sst>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9" totalsRowShown="0" headerRowDxfId="63" dataDxfId="62" headerRowBorderDxfId="60" tableBorderDxfId="61">
  <autoFilter ref="A1:L8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340.16839131944289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3.673622685164446E-2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46003.116817245369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46003.116817245369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46003.116817245369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46003.116817245369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46003.116817245369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46003.116817245369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46003.116817245369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46003.116817245369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46003.116817245369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46003.116817245369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46003.116817245369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46003.116817245369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46003.116817245369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46003.116817245369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46003.116817245369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46003.116817245369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46003.116817245369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46003.116817245369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46003.116817245369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46003.116817245369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46003.116817245369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46003.116817245369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46003.116817245369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46003.116817245369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46003.116817245369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46003.116817245369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46003.116817245369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46003.116817245369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46003.116817245369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46003.116817245369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46003.116817245369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46003.116817245369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46003.116817245369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46003.116817245369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46003.116817245369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46003.116817245369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46003.116817245369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46003.116817245369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46003.116817245369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46003.116817245369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46003.116817245369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46003.116817245369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46003.116817245369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46003.116817245369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46003.116817245369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46003.116817245369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46003.116817245369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46003.116817245369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46003.116817245369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46003.116817245369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46003.116817245369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46003.116817245369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46003.116817245369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46003.116817245369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46003.116817245369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46003.116817245369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46003.116817245369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46003.116817245369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46003.116817245369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46003.116817245369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46003.116817245369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46003.116817245369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46003.116817245369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46003.116817245369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46003.116817245369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46003.116817245369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46003.116817245369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46003.116817245369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46003.116817245369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46003.116817245369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46003.116817245369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46003.116817245369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46003.116817245369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46003.116817245369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46003.116817245369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46003.116817245369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46003.116817245369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46003.116817245369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46003.116817245369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46003.116817245369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46003.116817245369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46003.116817245369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46003.116817245369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46003.116817245369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46003.116817245369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46003.116817245369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46003.116817245369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46003.116817245369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46003.116817245369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46003.116817245369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46003.116817245369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46003.116817245369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46003.116817245369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46003.116817245369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46003.116817245369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46003.116817245369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46003.116817245369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46003.116817245369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46003.116817245369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46003.116817245369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46003.116817245369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46003.116817245369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46003.116817245369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46003.116817245369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46003.116817245369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46003.116817245369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46003.116817245369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46003.116817245369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46003.116817245369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46003.116817245369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46003.116817245369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46003.116817245369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46003.116817245369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46003.116817245369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46003.116817245369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46003.116817245369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46003.116817245369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46003.116817245369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46003.116817245369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46003.116817245369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46003.116817245369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46003.116817245369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46003.116817245369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46003.116817245369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46003.116817245369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46003.116817245369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46003.116817245369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46003.116817245369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46003.116817245369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46003.116817245369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46003.116817245369</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279F08A8-3FFF-4BA2-82C9-D029A21EFBD3}"/>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178.11697928240756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18.72939826388756</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5.7614353009266779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2.2849075231497409</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46003.116817245369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46003.116817245369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46003.116817245369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46003.116817245369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46003.116817245369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46003.116817245369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46003.116817245369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46003.116817245369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46003.116817245369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46003.116817245369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46003.116817245369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46003.116817245369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46003.116817245369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46003.116817245369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46003.116817245369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46003.116817245369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46003.116817245369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46003.116817245369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46003.116817245369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46003.116817245369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46003.116817245369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46003.116817245369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46003.116817245369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46003.116817245369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46003.116817245369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46003.116817245369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46003.116817245369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46003.116817245369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46003.116817245369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46003.116817245369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46003.116817245369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46003.116817245369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46003.116817245369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46003.116817245369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46003.116817245369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46003.116817245369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46003.116817245369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46003.116817245369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46003.116817245369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46003.116817245369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46003.116817245369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46003.116817245369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46003.116817245369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46003.116817245369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46003.116817245369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46003.116817245369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46003.116817245369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46003.116817245369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46003.116817245369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46003.116817245369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46003.116817245369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46003.116817245369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46003.116817245369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46003.116817245369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46003.116817245369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46003.116817245369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46003.116817245369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46003.116817245369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46003.116817245369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46003.116817245369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46003.116817245369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46003.116817245369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46003.116817245369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46003.116817245369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46003.116817245369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46003.116817245369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46003.116817245369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46003.116817245369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46003.116817245369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46003.116817245369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46003.116817245369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46003.116817245369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46003.116817245369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46003.116817245369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46003.116817245369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46003.116817245369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46003.116817245369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46003.116817245369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46003.116817245369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46003.116817245369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46003.116817245369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46003.116817245369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46003.116817245369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46003.116817245369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46003.116817245369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46003.116817245369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46003.116817245369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46003.116817245369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46003.116817245369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46003.116817245369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46003.116817245369</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46003.116817245369</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46003.116817245369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46003.116817245369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46003.116817245369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46003.116817245369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46003.116817245369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46003.116817245369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46003.116817245369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46003.116817245369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46003.116817245369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46003.116817245369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46003.116817245369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46003.116817245369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46003.116817245369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46003.116817245369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46003.116817245369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46003.116817245369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46003.116817245369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46003.116817245369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46003.116817245369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46003.116817245369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46003.116817245369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46003.116817245369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46003.116817245369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46003.116817245369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46003.116817245369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46003.116817245369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46003.116817245369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46003.116817245369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46003.116817245369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46003.116817245369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46003.116817245369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46003.116817245369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46003.116817245369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46003.116817245369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46003.116817245369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46003.116817245369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46003.116817245369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46003.116817245369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46003.116817245369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46003.116817245369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46003.116817245369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46003.116817245369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46003.116817245369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46003.116817245369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46003.116817245369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46003.116817245369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46003.116817245369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46003.116817245369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46003.116817245369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46003.116817245369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46003.116817245369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46003.116817245369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46003.116817245369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46003.116817245369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46003.116817245369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46003.116817245369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46003.116817245369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46003.116817245369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46003.116817245369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46003.116817245369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46003.116817245369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46003.116817245369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46003.116817245369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46003.116817245369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46003.116817245369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46003.116817245369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46003.116817245369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46003.116817245369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46003.116817245369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46003.116817245369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46003.116817245369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46003.116817245369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46003.116817245369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46003.116817245369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46003.116817245369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46003.116817245369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46003.116817245369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46003.116817245369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46003.116817245369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46003.116817245369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46003.116817245369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46003.116817245369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46003.116817245369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46003.116817245369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46003.116817245369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46003.116817245369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46003.116817245369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46003.116817245369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46003.116817245369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46003.116817245369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46003.116817245369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46003.116817245369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46003.116817245369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46003.116817245369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46003.116817245369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46003.116817245369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46003.116817245369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46003.116817245369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46003.116817245369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46003.116817245369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46003.116817245369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46003.116817245369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46003.116817245369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46003.116817245369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46003.116817245369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46003.116817245369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46003.116817245369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46003.116817245369</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46003.116817245369</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9"/>
  <sheetViews>
    <sheetView workbookViewId="0">
      <selection activeCell="J17" sqref="J1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2" ca="1" si="0">IFERROR(NOW()-F2,"-")</f>
        <v>46003.116817245369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46003.116817245369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46003.116817245369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46003.116817245369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46003.116817245369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46003.116817245369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46003.116817245369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46003.116817245369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46003.116817245369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46003.116817245369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46003.116817245369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46003.116817245369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46003.116817245369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46003.116817245369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46003.116817245369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46003.116817245369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46003.116817245369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46003.116817245369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46003.116817245369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46003.116817245369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46003.116817245369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46003.116817245369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46003.116817245369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46003.116817245369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46003.116817245369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46003.116817245369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46003.116817245369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46003.116817245369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46003.116817245369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46003.116817245369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46003.116817245369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46003.116817245369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46003.116817245369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46003.116817245369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46003.116817245369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46003.116817245369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46003.116817245369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46003.116817245369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46003.116817245369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46003.116817245369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46003.116817245369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46003.116817245369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46003.116817245369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46003.116817245369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46003.116817245369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46003.116817245369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46003.116817245369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46003.116817245369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46003.116817245369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46003.116817245369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46003.116817245369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46003.116817245369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46003.116817245369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46003.116817245369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46003.116817245369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46003.116817245369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46003.116817245369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46003.116817245369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46003.116817245369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46003.116817245369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46003.116817245369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46003.116817245369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46003.116817245369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46003.116817245369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46003.116817245369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46003.116817245369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46003.116817245369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46003.116817245369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46003.116817245369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46003.116817245369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46003.116817245369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46003.116817245369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46003.116817245369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46003.116817245369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46003.116817245369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46003.116817245369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46003.116817245369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46003.116817245369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46003.116817245369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46003.116817245369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46003.116817245369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46003.116817245369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46003.116817245369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46003.116817245369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46003.116817245369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46003.116817245369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46003.116817245369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46003.116817245369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46003.116817245369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46003.116817245369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46003.116817245369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46003.116817245369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46003.116817245369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46003.116817245369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46003.116817245369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46003.116817245369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46003.116817245369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46003.116817245369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46003.116817245369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46003.116817245369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46003.116817245369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46003.116817245369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46003.116817245369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46003.116817245369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46003.116817245369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46003.116817245369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46003.116817245369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46003.116817245369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46003.116817245369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46003.116817245369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46003.116817245369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46003.116817245369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46003.116817245369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46003.116817245369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46003.116817245369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46003.116817245369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46003.116817245369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46003.116817245369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46003.116817245369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46003.116817245369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46003.116817245369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46003.116817245369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46003.116817245369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46003.116817245369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46003.116817245369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46003.116817245369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46003.116817245369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46003.116817245369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46003.116817245369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46003.116817245369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46003.116817245369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46003.116817245369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46003.116817245369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46003.116817245369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46003.116817245369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46003.116817245369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46003.116817245369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46003.116817245369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46003.116817245369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46003.116817245369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46003.116817245369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46003.116817245369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46003.116817245369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46003.116817245369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46003.116817245369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46003.116817245369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46003.116817245369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46003.116817245369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46003.116817245369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46003.116817245369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46003.116817245369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46003.116817245369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46003.116817245369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46003.116817245369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46003.116817245369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46003.116817245369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46003.116817245369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46003.116817245369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46003.116817245369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46003.116817245369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46003.116817245369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46003.116817245369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46003.116817245369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46003.116817245369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46003.116817245369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46003.116817245369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46003.116817245369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46003.116817245369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46003.116817245369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46003.116817245369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46003.116817245369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46003.116817245369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46003.116817245369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46003.116817245369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46003.116817245369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46003.116817245369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46003.116817245369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46003.116817245369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46003.116817245369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46003.116817245369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46003.116817245369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46003.116817245369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46003.116817245369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46003.116817245369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46003.116817245369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46003.116817245369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46003.116817245369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46003.116817245369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46003.116817245369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46003.116817245369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46003.116817245369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46003.116817245369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46003.116817245369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46003.116817245369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46003.116817245369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46003.116817245369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46003.116817245369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46003.116817245369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46003.116817245369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46003.116817245369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46003.116817245369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46003.116817245369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46003.116817245369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46003.116817245369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46003.116817245369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46003.116817245369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46003.116817245369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46003.116817245369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46003.116817245369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46003.116817245369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46003.116817245369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46003.116817245369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46003.116817245369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46003.116817245369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46003.116817245369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46003.116817245369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46003.116817245369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46003.116817245369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46003.116817245369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46003.116817245369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46003.116817245369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46003.116817245369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46003.116817245369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46003.116817245369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46003.116817245369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46003.116817245369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46003.116817245369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46003.116817245369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46003.116817245369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46003.116817245369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46003.116817245369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46003.116817245369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46003.116817245369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46003.116817245369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46003.116817245369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46003.116817245369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46003.116817245369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46003.116817245369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46003.116817245369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46003.116817245369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46003.116817245369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46003.116817245369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46003.116817245369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46003.116817245369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46003.116817245369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46003.116817245369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46003.116817245369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46003.116817245369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46003.116817245369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46003.116817245369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46003.116817245369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46003.116817245369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46003.116817245369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46003.116817245369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46003.116817245369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46003.116817245369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46003.116817245369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46003.116817245369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46003.116817245369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46003.116817245369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46003.116817245369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46003.116817245369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46003.116817245369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46003.116817245369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46003.116817245369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46003.116817245369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46003.116817245369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46003.116817245369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46003.116817245369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46003.116817245369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46003.116817245369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46003.116817245369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46003.116817245369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46003.116817245369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46003.116817245369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46003.116817245369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46003.116817245369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46003.116817245369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46003.116817245369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46003.116817245369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46003.116817245369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46003.116817245369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46003.116817245369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46003.116817245369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46003.116817245369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46003.116817245369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46003.116817245369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46003.116817245369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46003.116817245369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46003.116817245369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46003.116817245369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46003.116817245369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46003.116817245369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46003.116817245369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46003.116817245369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46003.116817245369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46003.116817245369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46003.116817245369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46003.116817245369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46003.116817245369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46003.116817245369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46003.116817245369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46003.116817245369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46003.116817245369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46003.116817245369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46003.116817245369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46003.116817245369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46003.116817245369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46003.116817245369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46003.116817245369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46003.116817245369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46003.116817245369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46003.116817245369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46003.116817245369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46003.116817245369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46003.116817245369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46003.116817245369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46003.116817245369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46003.116817245369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46003.116817245369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46003.116817245369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46003.116817245369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46003.116817245369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46003.116817245369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46003.116817245369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46003.116817245369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46003.116817245369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46003.116817245369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46003.116817245369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46003.116817245369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46003.116817245369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46003.116817245369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46003.116817245369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46003.116817245369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46003.116817245369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46003.116817245369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46003.116817245369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46003.116817245369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46003.116817245369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46003.116817245369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46003.116817245369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46003.116817245369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46003.116817245369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46003.116817245369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46003.116817245369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46003.116817245369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46003.116817245369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46003.116817245369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46003.116817245369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46003.116817245369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46003.116817245369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46003.116817245369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46003.116817245369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46003.116817245369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46003.116817245369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46003.116817245369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46003.116817245369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46003.116817245369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46003.116817245369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46003.116817245369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46003.116817245369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46003.116817245369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46003.116817245369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46003.116817245369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46003.116817245369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46003.116817245369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46003.116817245369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46003.116817245369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46003.116817245369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46003.116817245369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46003.116817245369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46003.116817245369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46003.116817245369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46003.116817245369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46003.116817245369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46003.116817245369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46003.116817245369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46003.116817245369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46003.116817245369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46003.116817245369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46003.116817245369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46003.116817245369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46003.116817245369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46003.116817245369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46003.116817245369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46003.116817245369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46003.116817245369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46003.116817245369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46003.116817245369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46003.116817245369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46003.116817245369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46003.116817245369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46003.116817245369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46003.116817245369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46003.116817245369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46003.116817245369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46003.116817245369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46003.116817245369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46003.116817245369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46003.116817245369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46003.116817245369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46003.116817245369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46003.116817245369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46003.116817245369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46003.116817245369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46003.116817245369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46003.116817245369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46003.116817245369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46003.116817245369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46003.116817245369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46003.116817245369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46003.116817245369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46003.116817245369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46003.116817245369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46003.116817245369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46003.116817245369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46003.116817245369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46003.116817245369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46003.116817245369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46003.116817245369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46003.116817245369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46003.116817245369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46003.116817245369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46003.116817245369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46003.116817245369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46003.116817245369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46003.116817245369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46003.116817245369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46003.116817245369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46003.116817245369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46003.116817245369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46003.116817245369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46003.116817245369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46003.116817245369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46003.116817245369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46003.116817245369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46003.116817245369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46003.116817245369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46003.116817245369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46003.116817245369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46003.116817245369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46003.116817245369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46003.116817245369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46003.116817245369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46003.116817245369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46003.116817245369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46003.116817245369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46003.116817245369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46003.116817245369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46003.116817245369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46003.116817245369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46003.116817245369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46003.116817245369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46003.116817245369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46003.116817245369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46003.116817245369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46003.116817245369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46003.116817245369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46003.116817245369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46003.116817245369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46003.116817245369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46003.116817245369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46003.116817245369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46003.116817245369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46003.116817245369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46003.116817245369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46003.116817245369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46003.116817245369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46003.116817245369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46003.116817245369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46003.116817245369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46003.116817245369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46003.116817245369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46003.116817245369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46003.116817245369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46003.116817245369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46003.116817245369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46003.116817245369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46003.116817245369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46003.116817245369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46003.116817245369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46003.116817245369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46003.116817245369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46003.116817245369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46003.116817245369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46003.116817245369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46003.116817245369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46003.116817245369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46003.116817245369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46003.116817245369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46003.116817245369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46003.116817245369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46003.116817245369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46003.116817245369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46003.116817245369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46003.116817245369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46003.116817245369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46003.116817245369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46003.116817245369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46003.116817245369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46003.116817245369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46003.116817245369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46003.116817245369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46003.116817245369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46003.116817245369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46003.116817245369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46003.116817245369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46003.116817245369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46003.116817245369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46003.116817245369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46003.116817245369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46003.116817245369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46003.116817245369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46003.116817245369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46003.116817245369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46003.116817245369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46003.116817245369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46003.116817245369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46003.116817245369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46003.116817245369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46003.116817245369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46003.116817245369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46003.116817245369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46003.116817245369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46003.116817245369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46003.116817245369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46003.116817245369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46003.116817245369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46003.116817245369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46003.116817245369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46003.116817245369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46003.116817245369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46003.116817245369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46003.116817245369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46003.116817245369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46003.116817245369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46003.116817245369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46003.116817245369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46003.116817245369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46003.116817245369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46003.116817245369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46003.116817245369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46003.116817245369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46003.116817245369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46003.116817245369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46003.116817245369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46003.116817245369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46003.116817245369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46003.116817245369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46003.116817245369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46003.116817245369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46003.116817245369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46003.116817245369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46003.116817245369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46003.116817245369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46003.116817245369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46003.116817245369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46003.116817245369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46003.116817245369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46003.116817245369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46003.116817245369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46003.116817245369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46003.116817245369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46003.116817245369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46003.116817245369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46003.116817245369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46003.116817245369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46003.116817245369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46003.116817245369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46003.116817245369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46003.116817245369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46003.116817245369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46003.116817245369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46003.116817245369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46003.116817245369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46003.116817245369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46003.116817245369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46003.116817245369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46003.116817245369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46003.116817245369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46003.116817245369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46003.116817245369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46003.116817245369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46003.116817245369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46003.116817245369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46003.116817245369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46003.116817245369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46003.116817245369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46003.116817245369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46003.116817245369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46003.116817245369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46003.116817245369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46003.116817245369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46003.116817245369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46003.116817245369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46003.116817245369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46003.116817245369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46003.116817245369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46003.116817245369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46003.116817245369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46003.116817245369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46003.116817245369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46003.116817245369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46003.116817245369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46003.116817245369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46003.116817245369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46003.116817245369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46003.116817245369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46003.116817245369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46003.116817245369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46003.116817245369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46003.116817245369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46003.116817245369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46003.116817245369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46003.116817245369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46003.116817245369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46003.116817245369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46003.116817245369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46003.116817245369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46003.116817245369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46003.116817245369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46003.116817245369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46003.116817245369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46003.116817245369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46003.116817245369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46003.116817245369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46003.116817245369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46003.116817245369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46003.116817245369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46003.116817245369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46003.116817245369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46003.116817245369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46003.116817245369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46003.116817245369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46003.116817245369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46003.116817245369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46003.116817245369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46003.116817245369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46003.116817245369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46003.116817245369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46003.116817245369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46003.116817245369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46003.116817245369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46003.116817245369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46003.116817245369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46003.116817245369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46003.116817245369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46003.116817245369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46003.116817245369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46003.116817245369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46003.116817245369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46003.116817245369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46003.116817245369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46003.116817245369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46003.116817245369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46003.116817245369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46003.116817245369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46003.116817245369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46003.116817245369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46003.116817245369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46003.116817245369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46003.116817245369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46003.116817245369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46003.116817245369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46003.116817245369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46003.116817245369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46003.116817245369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46003.116817245369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46003.116817245369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46003.116817245369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46003.116817245369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46003.116817245369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46003.116817245369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46003.116817245369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46003.116817245369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46003.116817245369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46003.116817245369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46003.116817245369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46003.116817245369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46003.116817245369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46003.116817245369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46003.116817245369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46003.116817245369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46003.116817245369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46003.116817245369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46003.116817245369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46003.116817245369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46003.116817245369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46003.116817245369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46003.116817245369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46003.116817245369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46003.116817245369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46003.116817245369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46003.116817245369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46003.116817245369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46003.116817245369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46003.116817245369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46003.116817245369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46003.116817245369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46003.116817245369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46003.116817245369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46003.116817245369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46003.116817245369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46003.116817245369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46003.116817245369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46003.116817245369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46003.116817245369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46003.116817245369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46003.116817245369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46003.116817245369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46003.116817245369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46003.116817245369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46003.116817245369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46003.116817245369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46003.116817245369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46003.116817245369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46003.116817245369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46003.116817245369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46003.116817245369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46003.116817245369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46003.116817245369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46003.116817245369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46003.116817245369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46003.116817245369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46003.116817245369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46003.116817245369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46003.116817245369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46003.116817245369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46003.116817245369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46003.116817245369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46003.116817245369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46003.116817245369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46003.116817245369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46003.116817245369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46003.116817245369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46003.116817245369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46003.116817245369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46003.116817245369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46003.116817245369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46003.116817245369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46003.116817245369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46003.116817245369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46003.116817245369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46003.116817245369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46003.116817245369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46003.116817245369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46003.116817245369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46003.116817245369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46003.116817245369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46003.116817245369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46003.116817245369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46003.116817245369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46003.116817245369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46003.116817245369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46003.116817245369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46003.116817245369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46003.116817245369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46003.116817245369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46003.116817245369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46003.116817245369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46003.116817245369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46003.116817245369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46003.116817245369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46003.116817245369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46003.116817245369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46003.116817245369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46003.116817245369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46003.116817245369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46003.116817245369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46003.116817245369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46003.116817245369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46003.116817245369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46003.116817245369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46003.116817245369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46003.116817245369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46003.116817245369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46003.116817245369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46003.116817245369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46003.116817245369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46003.116817245369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46003.116817245369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46003.116817245369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46003.116817245369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46003.116817245369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46003.116817245369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46003.116817245369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46003.116817245369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46003.116817245369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46003.116817245369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46003.116817245369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46003.116817245369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46003.116817245369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46003.116817245369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46003.116817245369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46003.116817245369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46003.116817245369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46003.116817245369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46003.116817245369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46003.116817245369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46003.116817245369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46003.116817245369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46003.116817245369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46003.116817245369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46003.116817245369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46003.116817245369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46003.116817245369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46003.116817245369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46003.116817245369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46003.116817245369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46003.116817245369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46003.116817245369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46003.116817245369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46003.116817245369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46003.116817245369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46003.116817245369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46003.116817245369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46003.116817245369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46003.116817245369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46003.116817245369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46003.116817245369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46003.116817245369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46003.116817245369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46003.116817245369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46003.116817245369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46003.116817245369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46003.116817245369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46003.116817245369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46003.116817245369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46003.116817245369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46003.116817245369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46003.116817245369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46003.116817245369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46003.116817245369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46003.116817245369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46003.116817245369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46003.116817245369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46003.116817245369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46003.116817245369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46003.116817245369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46003.116817245369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46003.116817245369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46003.116817245369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46003.116817245369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859" ca="1" si="14">IFERROR(NOW()-F845,"-")</f>
        <v>46003.116817245369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46003.116817245369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46003.116817245369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46003.116817245369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46003.116817245369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46003.116817245369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46003.116817245369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46003.116817245369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46003.116817245369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46003.116817245369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46003.116817245369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46003.116817245369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46003.116817245369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46003.116817245369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46003.116817245369</v>
      </c>
      <c r="H859" s="22"/>
      <c r="I859" s="19" t="str">
        <f>IFERROR(VLOOKUP(D859,DB!A:F,6,0),"")</f>
        <v/>
      </c>
      <c r="J859" s="18" t="str">
        <f>IFERROR(VLOOKUP(D859,DB!A:G,7,0),"")</f>
        <v/>
      </c>
      <c r="K859" s="42"/>
      <c r="L859" s="23" t="str">
        <f>IFERROR(VLOOKUP(D859,DB!A:I,9,0),"")</f>
        <v/>
      </c>
    </row>
  </sheetData>
  <dataValidations count="2">
    <dataValidation allowBlank="1" showInputMessage="1" showErrorMessage="1" sqref="E1" xr:uid="{5914219A-CB83-432D-936A-CC0CB6F3982A}"/>
    <dataValidation type="list" allowBlank="1" showInputMessage="1" showErrorMessage="1" sqref="E2:E8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299.63609965277283</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4.3226737268487341</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30529</v>
      </c>
      <c r="E4" s="90" t="s">
        <v>39106</v>
      </c>
      <c r="F4" s="91">
        <v>46003.085416666669</v>
      </c>
      <c r="G4" s="92">
        <f t="shared" ref="G4:G10" ca="1" si="1">IFERROR(NOW()-F4,"")</f>
        <v>3.1400578700413462E-2</v>
      </c>
      <c r="H4" s="91">
        <v>46003.078032407408</v>
      </c>
      <c r="I4" s="106" t="str">
        <f>IFERROR(VLOOKUP(D4,DB!A:F,6,0),"")</f>
        <v>SCECO</v>
      </c>
      <c r="J4" s="106" t="str">
        <f>IFERROR(VLOOKUP(D4,DB!A:G,7,0),"")</f>
        <v>Good</v>
      </c>
      <c r="K4" s="93" t="s">
        <v>39128</v>
      </c>
      <c r="L4" s="87" t="str">
        <f>IFERROR(VLOOKUP(D4,DB!A:I,9,0),"")</f>
        <v>Latis</v>
      </c>
    </row>
    <row r="5" spans="1:16" ht="15" customHeight="1">
      <c r="A5" s="106" t="s">
        <v>39129</v>
      </c>
      <c r="B5" s="106" t="str">
        <f>IFERROR(VLOOKUP(D5,DB!A:K,11,0),"")</f>
        <v>R4</v>
      </c>
      <c r="C5" s="89">
        <v>1</v>
      </c>
      <c r="D5" s="87" t="s">
        <v>39130</v>
      </c>
      <c r="E5" s="90" t="s">
        <v>39106</v>
      </c>
      <c r="F5" s="91"/>
      <c r="G5" s="92">
        <f t="shared" ca="1" si="1"/>
        <v>46003.116817245369</v>
      </c>
      <c r="H5" s="91">
        <v>46003.055289351854</v>
      </c>
      <c r="I5" s="106" t="str">
        <f>IFERROR(VLOOKUP(D5,DB!A:F,6,0),"")</f>
        <v>SCECO</v>
      </c>
      <c r="J5" s="106" t="str">
        <f>IFERROR(VLOOKUP(D5,DB!A:G,7,0),"")</f>
        <v>Vandalized+Dead</v>
      </c>
      <c r="K5" s="93" t="s">
        <v>39131</v>
      </c>
      <c r="L5" s="87" t="str">
        <f>IFERROR(VLOOKUP(D5,DB!A:I,9,0),"")</f>
        <v>Latis</v>
      </c>
    </row>
    <row r="6" spans="1:16" ht="15" customHeight="1">
      <c r="A6" s="106"/>
      <c r="B6" s="106" t="str">
        <f>IFERROR(VLOOKUP(D6,DB!A:K,11,0),"")</f>
        <v/>
      </c>
      <c r="C6" s="89"/>
      <c r="D6" s="87"/>
      <c r="E6" s="90"/>
      <c r="F6" s="91"/>
      <c r="G6" s="92">
        <f t="shared" ca="1" si="1"/>
        <v>46003.116817245369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46003.116817245369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46003.116817245369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46003.116817245369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46003.116817245369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46003.116817245369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46003.116817245369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46003.116817245369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46003.116817245369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46003.116817245369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46003.116817245369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46003.116817245369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46003.116817245369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46003.116817245369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46003.116817245369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46003.116817245369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46003.116817245369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46003.116817245369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46003.116817245369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46003.116817245369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46003.116817245369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46003.116817245369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46003.116817245369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46003.116817245369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46003.116817245369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46003.116817245369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46003.116817245369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46003.116817245369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46003.116817245369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46003.116817245369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46003.116817245369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46003.116817245369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46003.116817245369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46003.116817245369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46003.116817245369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46003.116817245369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46003.116817245369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46003.116817245369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46003.116817245369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46003.116817245369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46003.116817245369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46003.116817245369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46003.116817245369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46003.116817245369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46003.116817245369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46003.116817245369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46003.116817245369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46003.116817245369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46003.116817245369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46003.116817245369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46003.116817245369</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A14"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111.28475706018071</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39111</v>
      </c>
      <c r="F3" s="38">
        <v>45926.188877314817</v>
      </c>
      <c r="G3" s="101">
        <f t="shared" ref="G3" ca="1" si="0">IFERROR(NOW()-F3,"")</f>
        <v>76.927939930552384</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39111</v>
      </c>
      <c r="F4" s="103">
        <v>45948.661111111112</v>
      </c>
      <c r="G4" s="104">
        <f t="shared" ref="G4" ca="1" si="1">IFERROR(NOW()-F4,"")</f>
        <v>54.455706134256616</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21.743518634255452</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6.0093288194402703</v>
      </c>
      <c r="H6" s="38">
        <v>45997.093599537038</v>
      </c>
      <c r="I6" s="37" t="str">
        <f>IFERROR(VLOOKUP(D6,[1]DB!A:F,6,0),"")</f>
        <v>SCECO</v>
      </c>
      <c r="J6" s="37" t="str">
        <f>IFERROR(VLOOKUP(D6,[1]DB!A:G,7,0),"")</f>
        <v>In progress</v>
      </c>
      <c r="K6" s="37" t="s">
        <v>39142</v>
      </c>
      <c r="L6" s="37" t="str">
        <f>IFERROR(VLOOKUP(D6,[1]DB!A:I,9,0),"")</f>
        <v>Latis</v>
      </c>
      <c r="M6" s="37"/>
    </row>
    <row r="7" spans="1:13">
      <c r="A7" s="37" t="s">
        <v>39143</v>
      </c>
      <c r="B7" s="37" t="str">
        <f>IFERROR(VLOOKUP(D7,[1]DB!A:K,11,0),"")</f>
        <v>R5</v>
      </c>
      <c r="C7" s="37">
        <v>1</v>
      </c>
      <c r="D7" s="37" t="s">
        <v>33475</v>
      </c>
      <c r="E7" s="37" t="s">
        <v>39106</v>
      </c>
      <c r="F7" s="38">
        <v>46002.119513888887</v>
      </c>
      <c r="G7" s="129">
        <f ca="1">IFERROR(NOW()-F7,"")</f>
        <v>0.99730335648200708</v>
      </c>
      <c r="H7" s="38">
        <v>46002.086875000001</v>
      </c>
      <c r="I7" s="37" t="str">
        <f>IFERROR(VLOOKUP(D7,[1]DB!A:F,6,0),"")</f>
        <v>SCECO</v>
      </c>
      <c r="J7" s="37" t="str">
        <f>IFERROR(VLOOKUP(D7,[1]DB!A:G,7,0),"")</f>
        <v>Good</v>
      </c>
      <c r="K7" s="99" t="s">
        <v>39144</v>
      </c>
      <c r="L7" s="37" t="str">
        <f>IFERROR(VLOOKUP(D7,[1]DB!A:I,9,0),"")</f>
        <v>Latis</v>
      </c>
      <c r="M7" s="37"/>
    </row>
    <row r="8" spans="1:13">
      <c r="A8" s="151"/>
      <c r="B8" s="151" t="str">
        <f>IFERROR(VLOOKUP(D8,[1]DB!A:K,11,0),"")</f>
        <v/>
      </c>
      <c r="C8" s="151"/>
      <c r="D8" s="151"/>
      <c r="E8" s="151"/>
      <c r="F8" s="152"/>
      <c r="G8" s="153">
        <f t="shared" ref="G8:G63" ca="1" si="3">IFERROR(NOW()-F8,"")</f>
        <v>46003.116817245369</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46003.116817245369</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46003.116817245369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46003.116817245369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46003.116817245369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46003.116817245369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46003.116817245369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46003.116817245369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46003.116817245369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46003.116817245369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46003.116817245369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46003.116817245369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46003.116817245369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46003.116817245369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46003.116817245369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46003.116817245369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46003.116817245369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46003.116817245369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46003.116817245369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46003.116817245369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46003.116817245369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46003.116817245369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46003.116817245369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46003.116817245369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46003.116817245369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46003.116817245369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46003.116817245369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46003.116817245369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46003.116817245369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46003.116817245369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46003.116817245369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46003.116817245369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46003.116817245369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46003.116817245369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46003.116817245369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46003.116817245369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46003.116817245369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46003.116817245369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46003.116817245369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46003.116817245369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46003.116817245369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46003.116817245369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46003.116817245369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46003.116817245369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46003.116817245369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46003.116817245369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46003.116817245369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46003.116817245369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46003.116817245369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46003.116817245369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46003.116817245369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46003.116817245369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46003.116817245369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46003.116817245369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46003.116817245369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46003.116817245369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46003.116817245369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46003.116817245369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46003.116817245369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46003.116817245369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46003.116817245369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46003.116817245369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46003.116817245369</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46003.116817245369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46003.116817245369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46003.116817245369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46003.116817245369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46003.116817245369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46003.116817245369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46003.116817245369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46003.116817245369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46003.116817245369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46003.116817245369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46003.116817245369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46003.116817245369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46003.116817245369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46003.116817245369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46003.116817245369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46003.116817245369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46003.116817245369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46003.116817245369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46003.116817245369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46003.116817245369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46003.116817245369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46003.116817245369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46003.116817245369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46003.116817245369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46003.116817245369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46003.116817245369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46003.116817245369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46003.116817245369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46003.116817245369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46003.116817245369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46003.116817245369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46003.116817245369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46003.116817245369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46003.116817245369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46003.116817245369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46003.116817245369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46003.116817245369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46003.116817245369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46003.116817245369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46003.116817245369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46003.116817245369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46003.116817245369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46003.116817245369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46003.116817245369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46003.116817245369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46003.116817245369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46003.116817245369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46003.116817245369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46003.116817245369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46003.116817245369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46003.116817245369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46003.116817245369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46003.116817245369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46003.116817245369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46003.116817245369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46003.116817245369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46003.116817245369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46003.116817245369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46003.116817245369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46003.116817245369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46003.116817245369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46003.116817245369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46003.116817245369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46003.116817245369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46003.116817245369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46003.116817245369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46003.116817245369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46003.116817245369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46003.116817245369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46003.116817245369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46003.116817245369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46003.116817245369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46003.116817245369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46003.116817245369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46003.116817245369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46003.116817245369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46003.116817245369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46003.116817245369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46003.116817245369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46003.116817245369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46003.116817245369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46003.116817245369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46003.116817245369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46003.116817245369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46003.116817245369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46003.116817245369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46003.116817245369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46003.116817245369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46003.116817245369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46003.116817245369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46003.116817245369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46003.116817245369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46003.116817245369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46003.116817245369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46003.116817245369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46003.116817245369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46003.116817245369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46003.116817245369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46003.116817245369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46003.116817245369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46003.116817245369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46003.116817245369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46003.116817245369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46003.116817245369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46003.116817245369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46003.116817245369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46003.116817245369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46003.116817245369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46003.116817245369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46003.116817245369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46003.116817245369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46003.116817245369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46003.116817245369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46003.116817245369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46003.116817245369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46003.116817245369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46003.116817245369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46003.116817245369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46003.116817245369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46003.116817245369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46003.116817245369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46003.116817245369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46003.116817245369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46003.116817245369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46003.116817245369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46003.116817245369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46003.116817245369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46003.116817245369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46003.116817245369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46003.116817245369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46003.116817245369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46003.116817245369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46003.116817245369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46003.116817245369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46003.116817245369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46003.116817245369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46003.116817245369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46003.116817245369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46003.116817245369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46003.116817245369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46003.116817245369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46003.116817245369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46003.116817245369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46003.116817245369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46003.116817245369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46003.116817245369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46003.116817245369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46003.116817245369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46003.116817245369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46003.116817245369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46003.116817245369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46003.116817245369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46003.116817245369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46003.116817245369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46003.116817245369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46003.116817245369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46003.116817245369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46003.116817245369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46003.116817245369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46003.116817245369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46003.116817245369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46003.116817245369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46003.116817245369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46003.116817245369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46003.116817245369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46003.116817245369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46003.116817245369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46003.116817245369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46003.116817245369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46003.116817245369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46003.116817245369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46003.116817245369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46003.116817245369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46003.116817245369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46003.116817245369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46003.116817245369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46003.116817245369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46003.116817245369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46003.116817245369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46003.116817245369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46003.116817245369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46003.116817245369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46003.116817245369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46003.116817245369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46003.116817245369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46003.116817245369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46003.116817245369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46003.116817245369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46003.116817245369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46003.116817245369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46003.116817245369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46003.116817245369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46003.116817245369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46003.116817245369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46003.116817245369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46003.116817245369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46003.116817245369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46003.116817245369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46003.116817245369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46003.116817245369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46003.116817245369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46003.116817245369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46003.116817245369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46003.116817245369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46003.116817245369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46003.116817245369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46003.116817245369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46003.116817245369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46003.116817245369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46003.116817245369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46003.116817245369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46003.116817245369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46003.116817245369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46003.116817245369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46003.116817245369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46003.116817245369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46003.116817245369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46003.116817245369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46003.116817245369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46003.116817245369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46003.116817245369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46003.116817245369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46003.116817245369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46003.116817245369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46003.116817245369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46003.116817245369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46003.116817245369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46003.116817245369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46003.116817245369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46003.116817245369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46003.116817245369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46003.116817245369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46003.116817245369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46003.116817245369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46003.116817245369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46003.116817245369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46003.116817245369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46003.116817245369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46003.116817245369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46003.116817245369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46003.116817245369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46003.116817245369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46003.116817245369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46003.116817245369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46003.116817245369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46003.116817245369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46003.116817245369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46003.116817245369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46003.116817245369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46003.116817245369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46003.116817245369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46003.116817245369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46003.116817245369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46003.116817245369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46003.116817245369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46003.116817245369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46003.116817245369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46003.116817245369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46003.116817245369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46003.116817245369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46003.116817245369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46003.116817245369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46003.116817245369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46003.116817245369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46003.116817245369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46003.116817245369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46003.116817245369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46003.116817245369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46003.116817245369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46003.116817245369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46003.116817245369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46003.116817245369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46003.116817245369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46003.116817245369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46003.116817245369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46003.116817245369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46003.116817245369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46003.116817245369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46003.116817245369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46003.116817245369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46003.116817245369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46003.116817245369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46003.116817245369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46003.116817245369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46003.116817245369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46003.116817245369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46003.116817245369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46003.116817245369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46003.116817245369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46003.116817245369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46003.116817245369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46003.116817245369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46003.116817245369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46003.116817245369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46003.116817245369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46003.116817245369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46003.116817245369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46003.116817245369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46003.116817245369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46003.116817245369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46003.116817245369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46003.116817245369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46003.116817245369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46003.116817245369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46003.116817245369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46003.116817245369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46003.116817245369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46003.116817245369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46003.116817245369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46003.116817245369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46003.116817245369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46003.116817245369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46003.116817245369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46003.116817245369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46003.116817245369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46003.116817245369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46003.116817245369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46003.116817245369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46003.116817245369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46003.116817245369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46003.116817245369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46003.116817245369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46003.116817245369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46003.116817245369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46003.116817245369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46003.116817245369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46003.116817245369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46003.116817245369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46003.116817245369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46003.116817245369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46003.116817245369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46003.116817245369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46003.116817245369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46003.116817245369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46003.116817245369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46003.116817245369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46003.116817245369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46003.116817245369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46003.116817245369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46003.116817245369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46003.116817245369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46003.116817245369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46003.116817245369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46003.116817245369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46003.116817245369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46003.116817245369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46003.116817245369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46003.116817245369</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46003.116817245369</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2025-12-11T23:48:56Z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