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34" documentId="120_S{2AC9BD13-BADA-5192-A53E-5A8FF88502F6}" xr6:coauthVersionLast="47" xr6:coauthVersionMax="47" xr10:uidLastSave="{A15B5345-53BD-41F6-9C8B-059BAF069AD1}"/>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<sst xmlns="http://schemas.openxmlformats.org/spreadsheetml/2006/main" count="180285" uniqueCount="39124">
  <si>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</si>
  <si>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</si>
  <si>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</si>
  <si>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</si>
  <si>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</si>
  <si>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</si>
  <si>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</si>
  <si>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</si>
  <si>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</si>
  <si>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</si>
  <si>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</si>
  <si>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</si>
  <si>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</si>
  <si>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</si>
  <si>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</si>
  <si>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</si>
  <si>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</si>
  <si>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</si>
  <si>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</si>
  <si>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</si>
  <si>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</si>
  <si>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</si>
  <si>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</si>
  <si>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</si>
  <si>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</si>
  <si>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</si>
  <si>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</si>
  <si>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</si>
  <si>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</si>
  <si>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</si>
  <si>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</si>
  <si>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</si>
  <si>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</si>
  <si>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</si>
  <si>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</si>
  <si>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</si>
  <si>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</si>
  <si>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</si>
  <si>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</si>
  <si>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</si>
  <si>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</si>
  <si>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</si>
  <si>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</si>
  <si>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</si>
  <si>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</si>
  <si>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</si>
  <si>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</si>
  <si>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</si>
  <si>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</si>
  <si>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</si>
  <si>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</si>
  <si>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</si>
  <si>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</si>
  <si>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</si>
  <si>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</si>
  <si>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</si>
  <si>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</si>
  <si>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</si>
  <si>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</si>
  <si>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</si>
  <si>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</si>
  <si>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</si>
  <si>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</si>
  <si>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</si>
  <si>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</si>
  <si>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</si>
  <si>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</si>
  <si>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</si>
  <si>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</si>
  <si>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</si>
  <si>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</si>
  <si>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</si>
  <si>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</si>
  <si>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</si>
  <si>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</si>
  <si>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</si>
  <si>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</si>
  <si>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</si>
  <si>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</si>
  <si>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</si>
  <si>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</si>
  <si>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</si>
  <si>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</si>
  <si>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</si>
  <si>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</si>
  <si>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</si>
  <si>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</si>
  <si>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</si>
  <si>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</si>
  <si>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</si>
  <si>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</si>
  <si>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</si>
  <si>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</si>
  <si>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</si>
  <si>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</si>
  <si>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</si>
  <si>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</si>
  <si>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</si>
  <si>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</si>
  <si>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</si>
  <si>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</si>
  <si>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</si>
  <si>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</si>
  <si>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</si>
  <si>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</si>
  <si>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</si>
  <si>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</si>
  <si>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</si>
  <si>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</si>
  <si>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</si>
  <si>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</si>
  <si>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</si>
  <si>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</si>
  <si>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</si>
  <si>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</si>
  <si>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</si>
  <si>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</si>
  <si>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</si>
  <si>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</si>
  <si>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</si>
  <si>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</si>
  <si>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</si>
  <si>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</si>
  <si>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</si>
  <si>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</si>
  <si>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</si>
  <si>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</si>
  <si>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</si>
  <si>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</si>
  <si>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</si>
  <si>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</si>
  <si>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</si>
  <si>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</si>
  <si>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</si>
  <si>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</si>
  <si>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</si>
  <si>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</si>
  <si>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</si>
  <si>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</si>
  <si>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</si>
  <si>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</si>
  <si>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</si>
  <si>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</si>
  <si>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</si>
  <si>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</si>
  <si>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</si>
  <si>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</si>
  <si>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</si>
  <si>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</si>
  <si>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</si>
  <si>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</si>
  <si>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</si>
  <si>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</si>
  <si>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</si>
  <si>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</si>
  <si>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</si>
  <si>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</si>
  <si>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</si>
  <si>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</si>
  <si>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</si>
  <si>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</si>
  <si>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</si>
  <si>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</si>
  <si>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</si>
  <si>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</si>
  <si>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</si>
  <si>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</si>
  <si>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</si>
  <si>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</si>
  <si>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</si>
  <si>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</si>
  <si>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</si>
  <si>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</si>
  <si>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</si>
  <si>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</si>
  <si>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</si>
  <si>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</si>
  <si>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</si>
  <si>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</si>
  <si>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</si>
  <si>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</si>
  <si>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</si>
  <si>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</si>
  <si>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</si>
  <si>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</si>
  <si>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</si>
  <si>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</si>
  <si>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</si>
  <si>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</si>
  <si>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</si>
  <si>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</si>
  <si>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</si>
  <si>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</si>
  <si>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</si>
  <si>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</si>
  <si>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</si>
  <si>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</si>
  <si>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</si>
  <si>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</si>
  <si>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</si>
  <si>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</si>
  <si>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</si>
  <si>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</si>
  <si>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</si>
  <si>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</si>
  <si>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</si>
  <si>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</si>
  <si>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</si>
  <si>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</si>
  <si>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</si>
  <si>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</si>
  <si>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</si>
  <si>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</si>
  <si>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</si>
  <si>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</si>
  <si>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</si>
  <si>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</si>
  <si>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</si>
  <si>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</si>
  <si>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</si>
  <si>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</si>
  <si>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</si>
  <si>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</si>
  <si>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</si>
  <si>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</si>
  <si>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</si>
  <si>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</si>
  <si>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</si>
  <si>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</si>
  <si>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</si>
  <si>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</si>
  <si>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</si>
  <si>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</si>
  <si>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</si>
  <si>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</si>
  <si>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</si>
  <si>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</si>
  <si>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</si>
  <si>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</si>
  <si>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</si>
  <si>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</si>
  <si>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</si>
  <si>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</si>
  <si>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</si>
  <si>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</si>
  <si>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</si>
  <si>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</si>
  <si>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</si>
  <si>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</si>
  <si>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</si>
  <si>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</si>
  <si>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</si>
  <si>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</si>
  <si>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</si>
  <si>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</si>
  <si>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</si>
  <si>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</si>
  <si>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</si>
  <si>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</si>
  <si>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</si>
  <si>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</si>
  <si>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</si>
  <si>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</si>
  <si>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</si>
  <si>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</si>
  <si>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</si>
  <si>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</si>
  <si>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</si>
  <si>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</si>
  <si>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</si>
  <si>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</si>
  <si>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</si>
  <si>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</si>
  <si>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</si>
  <si>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</si>
  <si>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</si>
  <si>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</si>
  <si>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</si>
  <si>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</si>
  <si>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</si>
  <si>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</si>
  <si>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</si>
  <si>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</si>
  <si>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</si>
  <si>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</si>
  <si>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</si>
  <si>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</si>
  <si>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</si>
  <si>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</si>
  <si>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</si>
  <si>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</si>
  <si>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</si>
  <si>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</si>
  <si>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</si>
  <si>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</si>
  <si>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</si>
  <si>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</si>
  <si>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</si>
  <si>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</si>
  <si>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</si>
  <si>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</si>
  <si>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</si>
  <si>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</si>
  <si>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</si>
  <si>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</si>
  <si>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</si>
  <si>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</si>
  <si>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</si>
  <si>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</si>
  <si>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</si>
  <si>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</si>
  <si>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</si>
  <si>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</si>
  <si>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</si>
  <si>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</si>
  <si>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</si>
  <si>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</si>
  <si>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</si>
  <si>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</si>
  <si>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</si>
  <si>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</si>
  <si>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</si>
  <si>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</si>
  <si>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</si>
  <si>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</si>
  <si>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</si>
  <si>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</si>
  <si>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</si>
  <si>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</si>
  <si>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</si>
  <si>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</si>
  <si>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</si>
  <si>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</si>
  <si>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</si>
  <si>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</si>
  <si>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</si>
  <si>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</si>
  <si>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</si>
  <si>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</si>
  <si>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</si>
  <si>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</si>
  <si>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</si>
  <si>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</si>
  <si>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</si>
  <si>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</si>
  <si>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</si>
  <si>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</si>
  <si>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</si>
  <si>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</si>
  <si>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</si>
  <si>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</si>
  <si>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</si>
  <si>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</si>
  <si>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</si>
  <si>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</si>
  <si>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</si>
  <si>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</si>
  <si>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</si>
  <si>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</si>
  <si>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</si>
  <si>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</si>
  <si>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</si>
  <si>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</si>
  <si>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</si>
  <si>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</si>
  <si>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</si>
  <si>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</si>
  <si>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</si>
  <si>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</si>
  <si>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</si>
  <si>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</si>
  <si>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</si>
  <si>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</si>
  <si>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</si>
  <si>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</si>
  <si>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</si>
  <si>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</si>
  <si>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</si>
  <si>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</si>
  <si>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</si>
  <si>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</si>
  <si>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</si>
  <si>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</si>
  <si>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</si>
  <si>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</si>
  <si>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</si>
  <si>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</si>
  <si>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</si>
  <si>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</si>
  <si>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</si>
  <si>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</si>
  <si>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</si>
  <si>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</si>
  <si>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</si>
  <si>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</si>
  <si>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</si>
  <si>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</si>
  <si>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</si>
  <si>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</si>
  <si>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</si>
  <si>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</si>
  <si>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</si>
  <si>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</si>
  <si>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</si>
  <si>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</si>
  <si>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</si>
  <si>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</si>
  <si>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</si>
  <si>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</si>
  <si>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</si>
  <si>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</si>
  <si>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</si>
  <si>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</si>
  <si>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</si>
  <si>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</si>
  <si>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</si>
  <si>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</si>
  <si>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</si>
  <si>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</si>
  <si>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</si>
  <si>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</si>
  <si>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</si>
  <si>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</si>
  <si>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</si>
  <si>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</si>
  <si>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</si>
  <si>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</si>
  <si>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</si>
  <si>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</si>
  <si>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</si>
  <si>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</si>
  <si>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</si>
  <si>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</si>
  <si>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</si>
  <si>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</si>
  <si>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</si>
  <si>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</si>
  <si>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</si>
  <si>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</si>
  <si>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</si>
  <si>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</si>
  <si>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</si>
  <si>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</si>
  <si>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</si>
  <si>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</si>
  <si>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</si>
  <si>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</si>
  <si>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</si>
  <si>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</si>
  <si>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</si>
  <si>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</si>
  <si>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</si>
  <si>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</si>
  <si>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</si>
  <si>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</si>
  <si>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</si>
  <si>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</si>
  <si>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</si>
  <si>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</si>
  <si>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</si>
  <si>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</si>
  <si>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</si>
  <si>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</si>
  <si>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</si>
  <si>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</si>
  <si>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</si>
  <si>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</si>
  <si>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</si>
  <si>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</si>
  <si>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</si>
  <si>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</si>
  <si>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</si>
  <si>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</si>
  <si>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</si>
  <si>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</si>
  <si>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</si>
  <si>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</si>
  <si>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</si>
  <si>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</si>
  <si>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</si>
  <si>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</si>
  <si>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</si>
  <si>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</si>
  <si>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</si>
  <si>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</si>
  <si>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</si>
  <si>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</si>
  <si>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</si>
  <si>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</si>
  <si>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</si>
  <si>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</si>
  <si>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</si>
  <si>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</si>
  <si>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</si>
  <si>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</si>
  <si>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</si>
  <si>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</si>
  <si>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</si>
  <si>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</si>
  <si>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</si>
  <si>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</si>
  <si>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</si>
  <si>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</si>
  <si>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</si>
  <si>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</si>
  <si>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</si>
  <si>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</si>
  <si>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</si>
  <si>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</si>
  <si>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</si>
  <si>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</si>
  <si>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</si>
  <si>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</si>
  <si>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</si>
  <si>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</si>
  <si>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</si>
  <si>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</si>
  <si>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</si>
  <si>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</si>
  <si>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</si>
  <si>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</si>
  <si>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</si>
  <si>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</si>
  <si>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</si>
  <si>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</si>
  <si>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</si>
  <si>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</si>
  <si>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</si>
  <si>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</si>
  <si>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</si>
  <si>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</si>
  <si>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</si>
  <si>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</si>
  <si>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</si>
  <si>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</si>
  <si>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</si>
  <si>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</si>
  <si>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</si>
  <si>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</si>
  <si>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</si>
  <si>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</si>
  <si>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</si>
  <si>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</si>
  <si>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</si>
  <si>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</si>
  <si>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</si>
  <si>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</si>
  <si>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</si>
  <si>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</si>
  <si>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</si>
  <si>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</si>
  <si>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</si>
  <si>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</si>
  <si>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</si>
  <si>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</si>
  <si>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</si>
  <si>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</si>
  <si>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</si>
  <si>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</si>
  <si>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</si>
  <si>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</si>
  <si>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</si>
  <si>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</si>
  <si>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</si>
  <si>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</si>
  <si>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</si>
  <si>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</si>
  <si>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</si>
  <si>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</si>
  <si>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</si>
  <si>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</si>
  <si>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</si>
  <si>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</si>
  <si>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</si>
  <si>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</si>
  <si>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</si>
  <si>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</si>
  <si>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</si>
  <si>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</si>
  <si>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</si>
  <si>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</si>
  <si>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</si>
  <si>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</si>
  <si>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</si>
  <si>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</si>
  <si>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</si>
  <si>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</si>
  <si>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</si>
  <si>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</si>
  <si>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</si>
  <si>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</si>
  <si>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</si>
  <si>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</si>
  <si>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</si>
  <si>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</si>
  <si>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</si>
  <si>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</si>
  <si>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</si>
  <si>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</si>
  <si>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</si>
  <si>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</si>
  <si>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</si>
  <si>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</si>
  <si>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</si>
  <si>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</si>
  <si>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</si>
  <si>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</si>
  <si>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</si>
  <si>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</si>
  <si>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</si>
  <si>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</si>
  <si>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</si>
  <si>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</si>
  <si>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</si>
  <si>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</si>
  <si>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</si>
  <si>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</si>
  <si>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</si>
  <si>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</si>
  <si>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</si>
  <si>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</si>
  <si>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</si>
  <si>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</si>
  <si>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</si>
  <si>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</si>
  <si>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</si>
  <si>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</si>
  <si>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</si>
  <si>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</si>
  <si>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</si>
  <si>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</si>
  <si>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</si>
  <si>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</si>
  <si>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</si>
  <si>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</si>
  <si>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</si>
  <si>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</si>
  <si>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</si>
  <si>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</si>
  <si>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</si>
  <si>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</si>
  <si>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</si>
  <si>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</si>
  <si>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</si>
  <si>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</si>
  <si>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</si>
  <si>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</si>
  <si>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</si>
  <si>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</si>
  <si>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</si>
  <si>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</si>
  <si>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</si>
  <si>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</si>
  <si>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</si>
  <si>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</si>
  <si>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</si>
  <si>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</si>
  <si>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</si>
  <si>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</si>
  <si>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</si>
  <si>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</si>
  <si>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</si>
  <si>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</si>
  <si>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</si>
  <si>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</si>
  <si>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</si>
  <si>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</si>
  <si>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</si>
  <si>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</si>
  <si>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</si>
  <si>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</si>
  <si>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</si>
  <si>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</si>
  <si>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</si>
  <si>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</si>
  <si>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</si>
  <si>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</si>
  <si>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</si>
  <si>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</si>
  <si>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</si>
  <si>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</si>
  <si>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</si>
  <si>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</si>
  <si>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</si>
  <si>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</si>
  <si>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</si>
  <si>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</si>
  <si>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</si>
  <si>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</si>
  <si>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</si>
  <si>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</si>
  <si>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</si>
  <si>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</si>
  <si>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</si>
  <si>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</si>
  <si>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</si>
  <si>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</si>
  <si>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</si>
  <si>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</si>
  <si>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</si>
  <si>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</si>
  <si>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</si>
  <si>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</si>
  <si>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</si>
  <si>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</si>
  <si>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</si>
  <si>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</si>
  <si>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</si>
  <si>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</si>
  <si>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</si>
  <si>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</si>
  <si>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</si>
  <si>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</si>
  <si>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</si>
  <si>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</si>
  <si>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</si>
  <si>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</si>
  <si>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</si>
  <si>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</si>
  <si>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</si>
  <si>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</si>
  <si>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</si>
  <si>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</si>
  <si>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</si>
  <si>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</si>
  <si>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</si>
  <si>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</si>
  <si>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</si>
  <si>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</si>
  <si>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</si>
  <si>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</si>
  <si>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</si>
  <si>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</si>
  <si>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</si>
  <si>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</si>
  <si>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</si>
  <si>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</si>
  <si>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</si>
  <si>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</si>
  <si>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</si>
  <si>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</si>
  <si>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</si>
  <si>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</si>
  <si>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</si>
  <si>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</si>
  <si>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</si>
  <si>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</si>
  <si>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</si>
  <si>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</si>
  <si>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</si>
  <si>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</si>
  <si>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</si>
  <si>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</si>
  <si>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</si>
  <si>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</si>
  <si>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</si>
  <si>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</si>
  <si>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</si>
  <si>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</si>
  <si>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</si>
  <si>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</si>
  <si>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</si>
  <si>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</si>
  <si>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</si>
  <si>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</si>
  <si>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</si>
  <si>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</si>
  <si>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</si>
  <si>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</si>
  <si>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</si>
  <si>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</si>
  <si>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</si>
  <si>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</si>
  <si>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</si>
  <si>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</si>
  <si>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</si>
  <si>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</si>
  <si>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</si>
  <si>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</si>
  <si>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</si>
  <si>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</si>
  <si>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</si>
  <si>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</si>
  <si>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</si>
  <si>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</si>
  <si>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</si>
  <si>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</si>
  <si>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</si>
  <si>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</si>
  <si>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</si>
  <si>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</si>
  <si>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</si>
  <si>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</si>
  <si>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</si>
  <si>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</si>
  <si>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</si>
  <si>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</si>
  <si>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</si>
  <si>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</si>
  <si>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</si>
  <si>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</si>
  <si>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</si>
  <si>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</si>
  <si>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</si>
  <si>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</si>
  <si>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</si>
  <si>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</si>
  <si>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</si>
  <si>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</si>
  <si>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</si>
  <si>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</si>
  <si>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</si>
  <si>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</si>
  <si>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</si>
  <si>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</si>
  <si>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</si>
  <si>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</si>
  <si>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</si>
  <si>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</si>
  <si>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</si>
  <si>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</si>
  <si>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</si>
  <si>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</si>
  <si>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</si>
  <si>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</si>
  <si>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</si>
  <si>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</si>
  <si>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</si>
  <si>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</si>
  <si>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</si>
  <si>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</si>
  <si>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</si>
  <si>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</si>
  <si>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</si>
  <si>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</si>
  <si>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</si>
  <si>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</si>
  <si>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</si>
  <si>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</si>
  <si>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</si>
  <si>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</si>
  <si>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</si>
  <si>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</si>
  <si>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</si>
  <si>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</si>
  <si>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</si>
  <si>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</si>
  <si>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</si>
  <si>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</si>
  <si>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</si>
  <si>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</si>
  <si>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</si>
  <si>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</si>
  <si>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</si>
  <si>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</si>
  <si>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</si>
  <si>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</si>
  <si>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</si>
  <si>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</si>
  <si>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</si>
  <si>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</si>
  <si>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</si>
  <si>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</si>
  <si>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</si>
  <si>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</si>
  <si>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</si>
  <si>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</si>
  <si>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</si>
  <si>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</si>
  <si>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</si>
  <si>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</si>
  <si>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</si>
  <si>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</si>
  <si>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</si>
  <si>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</si>
  <si>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</si>
  <si>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</si>
  <si>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</si>
  <si>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</si>
  <si>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</si>
  <si>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</si>
  <si>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</si>
  <si>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</si>
  <si>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</si>
  <si>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</si>
  <si>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</si>
  <si>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</si>
  <si>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</si>
  <si>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</si>
  <si>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</si>
  <si>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</si>
  <si>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</si>
  <si>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</si>
  <si>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</si>
  <si>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</si>
  <si>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</si>
  <si>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</si>
  <si>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</si>
  <si>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</si>
  <si>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</si>
  <si>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</si>
  <si>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</si>
  <si>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</si>
  <si>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</si>
  <si>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</si>
  <si>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</si>
  <si>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</si>
  <si>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</si>
  <si>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</si>
  <si>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</si>
  <si>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</si>
  <si>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</si>
  <si>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</si>
  <si>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</si>
  <si>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</si>
  <si>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</si>
  <si>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</si>
  <si>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</si>
  <si>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</si>
  <si>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</si>
  <si>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</si>
  <si>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</si>
  <si>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</si>
  <si>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</si>
  <si>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</si>
  <si>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</si>
  <si>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</si>
  <si>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</si>
  <si>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</si>
  <si>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</si>
  <si>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</si>
  <si>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</si>
  <si>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</si>
  <si>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</si>
  <si>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</si>
  <si>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</si>
  <si>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</si>
  <si>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</si>
  <si>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</si>
  <si>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</si>
  <si>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</si>
  <si>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</si>
  <si>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</si>
  <si>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</si>
  <si>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</si>
  <si>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</si>
  <si>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</si>
  <si>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</si>
  <si>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</si>
  <si>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</si>
  <si>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</si>
  <si>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</si>
  <si>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</si>
  <si>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</si>
  <si>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</si>
  <si>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</si>
  <si>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</si>
  <si>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</si>
  <si>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</si>
  <si>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</si>
  <si>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</si>
  <si>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</si>
  <si>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</si>
  <si>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</si>
  <si>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</si>
  <si>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</si>
  <si>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</si>
  <si>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</si>
  <si>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</si>
  <si>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</si>
  <si>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</si>
  <si>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</si>
  <si>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</si>
  <si>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</si>
  <si>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</si>
  <si>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</si>
  <si>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</si>
  <si>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</si>
  <si>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</si>
  <si>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</si>
  <si>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</si>
  <si>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</si>
  <si>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</si>
  <si>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</si>
  <si>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</si>
  <si>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</si>
  <si>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</si>
  <si>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</si>
  <si>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</si>
  <si>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</si>
  <si>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</si>
  <si>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</si>
  <si>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</si>
  <si>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</si>
  <si>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</si>
  <si>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</si>
  <si>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</si>
  <si>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</si>
  <si>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</si>
  <si>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</si>
  <si>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</si>
  <si>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</si>
  <si>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</si>
  <si>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</si>
  <si>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</si>
  <si>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</si>
  <si>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</si>
  <si>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</si>
  <si>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</si>
  <si>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</si>
  <si>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</si>
  <si>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</si>
  <si>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</si>
  <si>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</si>
  <si>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</si>
  <si>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</si>
  <si>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</si>
  <si>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</si>
  <si>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</si>
  <si>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</si>
  <si>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</si>
  <si>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</si>
  <si>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</si>
  <si>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</si>
  <si>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</si>
  <si>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</si>
  <si>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</si>
  <si>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</si>
  <si>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</si>
  <si>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</si>
  <si>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</si>
  <si>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</si>
  <si>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</si>
  <si>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</si>
  <si>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</si>
  <si>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</si>
  <si>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</si>
  <si>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</si>
  <si>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</si>
  <si>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</si>
  <si>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</si>
  <si>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</si>
  <si>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</si>
  <si>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</si>
  <si>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</si>
  <si>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</si>
  <si>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</si>
  <si>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</si>
  <si>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</si>
  <si>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</si>
  <si>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</si>
  <si>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</si>
  <si>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</si>
  <si>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</si>
  <si>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</si>
  <si>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</si>
  <si>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</si>
  <si>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</si>
  <si>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</si>
  <si>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</si>
  <si>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</si>
  <si>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</si>
  <si>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</si>
  <si>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</si>
  <si>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</si>
  <si>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</si>
  <si>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</si>
  <si>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</si>
  <si>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</si>
  <si>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</si>
  <si>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</si>
  <si>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</si>
  <si>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</si>
  <si>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</si>
  <si>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</si>
  <si>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</si>
  <si>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</si>
  <si>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</si>
  <si>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</si>
  <si>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</si>
  <si>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</si>
  <si>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</si>
  <si>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</si>
  <si>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</si>
  <si>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</si>
  <si>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</si>
  <si>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</si>
  <si>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</si>
  <si>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</si>
  <si>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</si>
  <si>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</si>
  <si>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</si>
  <si>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</si>
  <si>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</si>
  <si>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</si>
  <si>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</si>
  <si>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</si>
  <si>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</si>
  <si>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</si>
  <si>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</si>
  <si>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</si>
  <si>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</si>
  <si>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</si>
  <si>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</si>
  <si>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</si>
  <si>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</si>
  <si>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</si>
  <si>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</si>
  <si>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</si>
  <si>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</si>
  <si>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</si>
  <si>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</si>
  <si>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</si>
  <si>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</si>
  <si>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</si>
  <si>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</si>
  <si>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</si>
  <si>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</si>
  <si>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</si>
  <si>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</si>
  <si>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</si>
  <si>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</si>
  <si>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</si>
  <si>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</si>
  <si>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</si>
  <si>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</si>
  <si>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</si>
  <si>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</si>
  <si>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</si>
  <si>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</si>
  <si>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</si>
  <si>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</si>
  <si>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</si>
  <si>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</si>
  <si>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</si>
  <si>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</si>
  <si>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</si>
  <si>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</si>
  <si>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</si>
  <si>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</si>
  <si>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</si>
  <si>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</si>
  <si>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</si>
  <si>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</si>
  <si>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</si>
  <si>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</si>
  <si>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</si>
  <si>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</si>
  <si>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</si>
  <si>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</si>
  <si>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</si>
  <si>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</si>
  <si>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</si>
  <si>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</si>
  <si>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</si>
  <si>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</si>
  <si>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</si>
  <si>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</si>
  <si>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</si>
  <si>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</si>
  <si>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</si>
  <si>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</si>
  <si>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</si>
  <si>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</si>
  <si>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</si>
  <si>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</si>
  <si>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</si>
  <si>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</si>
  <si>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</si>
  <si>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</si>
  <si>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</si>
  <si>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</si>
  <si>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</si>
  <si>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</si>
  <si>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</si>
  <si>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</si>
  <si>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</si>
  <si>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</si>
  <si>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</si>
  <si>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</si>
  <si>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</si>
  <si>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</si>
  <si>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</si>
  <si>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</si>
  <si>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</si>
  <si>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</si>
  <si>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</si>
  <si>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</si>
  <si>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</si>
  <si>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</si>
  <si>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</si>
  <si>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</si>
  <si>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</si>
  <si>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</si>
  <si>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</si>
  <si>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</si>
  <si>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</si>
  <si>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</si>
  <si>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</si>
  <si>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</si>
  <si>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</si>
  <si>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</si>
  <si>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</si>
  <si>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</si>
  <si>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</si>
  <si>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</si>
  <si>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</si>
  <si>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</si>
  <si>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</si>
  <si>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</si>
  <si>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</si>
  <si>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</si>
  <si>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</si>
  <si>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</si>
  <si>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</si>
  <si>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</si>
  <si>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</si>
  <si>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</si>
  <si>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</si>
  <si>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</si>
  <si>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</si>
  <si>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</si>
  <si>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</si>
  <si>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</si>
  <si>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</si>
  <si>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</si>
  <si>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</si>
  <si>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</si>
  <si>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</si>
  <si>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</si>
  <si>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</si>
  <si>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</si>
  <si>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</si>
  <si>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</si>
  <si>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</si>
  <si>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</si>
  <si>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</si>
  <si>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</si>
  <si>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</si>
  <si>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</si>
  <si>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</si>
  <si>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</si>
  <si>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</si>
  <si>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</si>
  <si>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</si>
  <si>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</si>
  <si>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</si>
  <si>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</si>
  <si>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</si>
  <si>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</si>
  <si>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</si>
  <si>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</si>
  <si>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</si>
  <si>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</si>
  <si>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</si>
  <si>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</si>
  <si>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</si>
  <si>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</si>
  <si>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</si>
  <si>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</si>
  <si>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</si>
  <si>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</si>
  <si>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</si>
  <si>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</si>
  <si>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</si>
  <si>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</si>
  <si>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</si>
  <si>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</si>
  <si>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</si>
  <si>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</si>
  <si>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</si>
  <si>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</si>
  <si>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</si>
  <si>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</si>
  <si>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</si>
  <si>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</si>
  <si>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</si>
  <si>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</si>
  <si>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</si>
  <si>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</si>
  <si>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</si>
  <si>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</si>
  <si>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</si>
  <si>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</si>
  <si>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</si>
  <si>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</si>
  <si>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</si>
  <si>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</si>
  <si>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</si>
  <si>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</si>
  <si>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</si>
  <si>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</si>
  <si>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</si>
  <si>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</si>
  <si>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</si>
  <si>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</si>
  <si>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</si>
  <si>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</si>
  <si>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</si>
  <si>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</si>
  <si>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</si>
  <si>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</si>
  <si>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</si>
  <si>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</si>
  <si>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</si>
  <si>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</si>
  <si>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</si>
  <si>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</si>
  <si>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</si>
  <si>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</si>
  <si>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</si>
  <si>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</si>
  <si>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</si>
  <si>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</si>
  <si>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</si>
  <si>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</si>
  <si>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</si>
  <si>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</si>
  <si>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</si>
  <si>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</si>
  <si>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</si>
  <si>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</si>
  <si>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</si>
  <si>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</si>
  <si>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</si>
  <si>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</si>
  <si>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</si>
  <si>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</si>
  <si>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</si>
  <si>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</si>
  <si>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</si>
  <si>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</si>
  <si>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</si>
  <si>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</si>
  <si>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</si>
  <si>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</si>
  <si>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</si>
  <si>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</si>
  <si>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</si>
  <si>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</si>
  <si>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</si>
  <si>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</si>
  <si>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</si>
  <si>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</si>
  <si>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</si>
  <si>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</si>
  <si>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</si>
  <si>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</si>
  <si>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</si>
  <si>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</si>
  <si>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</si>
  <si>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</si>
  <si>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</si>
  <si>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</si>
  <si>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</si>
  <si>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</si>
  <si>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</si>
  <si>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</si>
  <si>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</si>
  <si>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</si>
  <si>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</si>
  <si>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</si>
  <si>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</si>
  <si>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</si>
  <si>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</si>
  <si>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</si>
  <si>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</si>
  <si>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</si>
  <si>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</si>
  <si>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</si>
  <si>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</si>
  <si>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</si>
  <si>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</si>
  <si>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</si>
  <si>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</si>
  <si>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</si>
  <si>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</si>
  <si>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</si>
  <si>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</si>
  <si>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</si>
  <si>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</si>
  <si>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</si>
  <si>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</si>
  <si>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</si>
  <si>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</si>
  <si>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</si>
  <si>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</si>
  <si>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</si>
  <si>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</si>
  <si>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</si>
  <si>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</si>
  <si>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</si>
  <si>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</si>
  <si>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</si>
  <si>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</si>
  <si>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</si>
  <si>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</si>
  <si>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</si>
  <si>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</si>
  <si>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</si>
  <si>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</si>
  <si>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</si>
  <si>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</si>
  <si>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</si>
  <si>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</si>
  <si>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</si>
  <si>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</si>
  <si>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</si>
  <si>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</si>
  <si>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</si>
  <si>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</si>
  <si>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</si>
  <si>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</si>
  <si>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</si>
  <si>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</si>
  <si>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</si>
  <si>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</si>
  <si>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</si>
  <si>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</si>
  <si>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</si>
  <si>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</si>
  <si>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</si>
  <si>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</si>
  <si>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</si>
  <si>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</si>
  <si>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</si>
  <si>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</si>
  <si>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</si>
  <si>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</si>
  <si>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</si>
  <si>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</si>
  <si>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</si>
  <si>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</si>
  <si>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</si>
  <si>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</si>
  <si>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</si>
  <si>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</si>
  <si>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</si>
  <si>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</si>
  <si>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</si>
  <si>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</si>
  <si>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</si>
  <si>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</si>
  <si>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</si>
  <si>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</si>
  <si>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</si>
  <si>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</si>
  <si>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</si>
  <si>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</si>
  <si>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</si>
  <si>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</si>
  <si>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</si>
  <si>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</si>
  <si>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</si>
  <si>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</si>
  <si>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</si>
  <si>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</si>
  <si>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</si>
  <si>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</si>
  <si>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</si>
  <si>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</si>
  <si>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</si>
  <si>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</si>
  <si>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</si>
  <si>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</si>
  <si>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</si>
  <si>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</si>
  <si>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</si>
  <si>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</si>
  <si>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</si>
  <si>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</si>
  <si>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</si>
  <si>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</si>
  <si>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</si>
  <si>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</si>
  <si>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</si>
  <si>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</si>
  <si>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</si>
  <si>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</si>
  <si>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</si>
  <si>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</si>
  <si>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</si>
  <si>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</si>
  <si>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</si>
  <si>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</si>
  <si>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</si>
  <si>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</si>
  <si>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</si>
  <si>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</si>
  <si>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</si>
  <si>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</si>
  <si>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</si>
  <si>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</si>
  <si>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</si>
  <si>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</si>
  <si>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</si>
  <si>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</si>
  <si>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</si>
  <si>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</si>
  <si>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</si>
  <si>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</si>
  <si>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</si>
  <si>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</si>
  <si>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</si>
  <si>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</si>
  <si>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</si>
  <si>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</si>
  <si>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</si>
  <si>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</si>
  <si>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</si>
  <si>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</si>
  <si>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</si>
  <si>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</si>
  <si>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</si>
  <si>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</si>
  <si>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</si>
  <si>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</si>
  <si>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</si>
  <si>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</si>
  <si>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</si>
  <si>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</si>
  <si>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</si>
  <si>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</si>
  <si>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</si>
  <si>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</si>
  <si>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</si>
  <si>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</si>
  <si>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</si>
  <si>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</si>
  <si>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</si>
  <si>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</si>
  <si>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</si>
  <si>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</si>
  <si>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</si>
  <si>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</si>
  <si>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</si>
  <si>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</si>
  <si>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</si>
  <si>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</si>
  <si>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</si>
  <si>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</si>
  <si>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</si>
  <si>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</si>
  <si>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</si>
  <si>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</si>
  <si>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</si>
  <si>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</si>
  <si>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</si>
  <si>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</si>
  <si>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</si>
  <si>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</si>
  <si>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</si>
  <si>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</si>
  <si>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</si>
  <si>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</si>
  <si>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</si>
  <si>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</si>
  <si>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</si>
  <si>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</si>
  <si>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</si>
  <si>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</si>
  <si>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</si>
  <si>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</si>
  <si>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</si>
  <si>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</si>
  <si>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</si>
  <si>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</si>
  <si>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</si>
  <si>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</si>
  <si>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</si>
  <si>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</si>
  <si>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</si>
  <si>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</si>
  <si>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</si>
  <si>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</si>
  <si>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</si>
  <si>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</si>
  <si>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</si>
  <si>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</si>
  <si>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</si>
  <si>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</si>
  <si>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</si>
  <si>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</si>
  <si>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</si>
  <si>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</si>
  <si>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</si>
  <si>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</si>
  <si>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</si>
  <si>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</si>
  <si>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</si>
  <si>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</si>
  <si>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</si>
  <si>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</si>
  <si>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</si>
  <si>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</si>
  <si>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</si>
  <si>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</si>
  <si>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</si>
  <si>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</si>
  <si>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</si>
  <si>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</si>
  <si>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</si>
  <si>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</si>
  <si>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</si>
  <si>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</si>
  <si>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</si>
  <si>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</si>
  <si>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</si>
  <si>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</si>
  <si>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</si>
  <si>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</si>
  <si>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</si>
  <si>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</si>
  <si>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</si>
  <si>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</si>
  <si>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</si>
  <si>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</si>
  <si>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</si>
  <si>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</si>
  <si>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</si>
  <si>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</si>
  <si>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</si>
  <si>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</si>
  <si>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</si>
  <si>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</si>
  <si>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</si>
  <si>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</si>
  <si>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</si>
  <si>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</si>
  <si>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</si>
  <si>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</si>
  <si>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</si>
  <si>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</si>
  <si>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</si>
  <si>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</si>
  <si>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</si>
  <si>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</si>
  <si>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</si>
  <si>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</si>
  <si>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</si>
  <si>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</si>
  <si>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</si>
  <si>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</si>
  <si>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</si>
  <si>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</si>
  <si>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</si>
  <si>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</si>
  <si>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</si>
  <si>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</si>
  <si>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</si>
  <si>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</si>
  <si>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</si>
  <si>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</si>
  <si>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</si>
  <si>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</si>
  <si>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</si>
  <si>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</si>
  <si>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</si>
  <si>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</si>
  <si>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</si>
  <si>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</si>
  <si>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</si>
  <si>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</si>
  <si>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</si>
  <si>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</si>
  <si>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</si>
  <si>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</si>
  <si>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</si>
  <si>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</si>
  <si>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</si>
  <si>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</si>
  <si>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</si>
  <si>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</si>
  <si>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</si>
  <si>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</si>
  <si>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</si>
  <si>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</si>
  <si>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</si>
  <si>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</si>
  <si>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</si>
  <si>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</si>
  <si>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</si>
  <si>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</si>
  <si>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</si>
  <si>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</si>
  <si>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</si>
  <si>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</si>
  <si>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</si>
  <si>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</si>
  <si>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</si>
  <si>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</si>
  <si>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</si>
  <si>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</si>
  <si>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</si>
  <si>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</si>
  <si>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</si>
  <si>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</si>
  <si>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</si>
  <si>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</si>
  <si>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</si>
  <si>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</si>
  <si>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</si>
  <si>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</si>
  <si>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</si>
  <si>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</si>
  <si>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</si>
  <si>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</si>
  <si>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</si>
  <si>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</si>
  <si>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</si>
  <si>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</si>
  <si>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</si>
  <si>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</si>
  <si>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</si>
  <si>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</si>
  <si>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</si>
  <si>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</si>
  <si>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</si>
  <si>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</si>
  <si>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</si>
  <si>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</si>
  <si>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</si>
  <si>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</si>
  <si>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</si>
  <si>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</si>
  <si>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</si>
  <si>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</si>
  <si>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</si>
  <si>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</si>
  <si>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</si>
  <si>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</si>
  <si>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</si>
  <si>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</si>
  <si>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</si>
  <si>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</si>
  <si>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</si>
  <si>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</si>
  <si>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</si>
  <si>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</si>
  <si>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</si>
  <si>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</si>
  <si>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</si>
  <si>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</si>
  <si>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</si>
  <si>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</si>
  <si>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</si>
  <si>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</si>
  <si>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</si>
  <si>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</si>
  <si>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</si>
  <si>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</si>
  <si>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</si>
  <si>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</si>
  <si>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</si>
  <si>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</si>
  <si>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</si>
  <si>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</si>
  <si>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</si>
  <si>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</si>
  <si>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</si>
  <si>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</si>
  <si>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</si>
  <si>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</si>
  <si>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</si>
  <si>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</si>
  <si>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</si>
  <si>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</si>
  <si>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</si>
  <si>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</si>
  <si>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</si>
  <si>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</si>
  <si>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</si>
  <si>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</si>
  <si>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</si>
  <si>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</si>
  <si>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</si>
  <si>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</si>
  <si>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</si>
  <si>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</si>
  <si>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</si>
  <si>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</si>
  <si>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</si>
  <si>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</si>
  <si>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</si>
  <si>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</si>
  <si>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</si>
  <si>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</si>
  <si>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</si>
  <si>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</si>
  <si>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</si>
  <si>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</si>
  <si>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</si>
  <si>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</si>
  <si>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</si>
  <si>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</si>
  <si>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</si>
  <si>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</si>
  <si>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</si>
  <si>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</si>
  <si>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</si>
  <si>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</si>
  <si>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</si>
  <si>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</si>
  <si>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</si>
  <si>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</si>
  <si>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</si>
  <si>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</si>
  <si>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</si>
  <si>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</si>
  <si>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</si>
  <si>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</si>
  <si>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</si>
  <si>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</si>
  <si>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</si>
  <si>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</si>
  <si>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</si>
  <si>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</si>
  <si>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</si>
  <si>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</si>
  <si>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</si>
  <si>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</si>
  <si>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</si>
  <si>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</si>
  <si>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</si>
  <si>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</si>
  <si>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</si>
  <si>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</si>
  <si>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</si>
  <si>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</si>
  <si>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</si>
  <si>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</si>
  <si>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</si>
  <si>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</si>
  <si>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</si>
  <si>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</si>
  <si>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</si>
  <si>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</si>
  <si>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</si>
  <si>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</si>
  <si>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</si>
  <si>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</si>
  <si>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</si>
  <si>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</si>
  <si>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</si>
  <si>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</si>
  <si>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</si>
  <si>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</si>
  <si>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</si>
  <si>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</si>
  <si>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</si>
  <si>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</si>
  <si>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</si>
  <si>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</si>
  <si>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</si>
  <si>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</si>
  <si>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</si>
  <si>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</si>
  <si>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</si>
  <si>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</si>
  <si>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</si>
  <si>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</si>
  <si>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</si>
  <si>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</si>
  <si>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</si>
  <si>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</si>
  <si>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</si>
  <si>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</si>
  <si>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</si>
  <si>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</si>
  <si>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</si>
  <si>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</si>
  <si>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</si>
  <si>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</si>
  <si>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</si>
  <si>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</si>
  <si>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</si>
  <si>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</si>
  <si>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</si>
  <si>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</si>
  <si>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</si>
  <si>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</si>
  <si>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</si>
  <si>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</si>
  <si>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</si>
  <si>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</si>
  <si>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</si>
  <si>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</si>
  <si>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</si>
  <si>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</si>
  <si>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</si>
  <si>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</si>
  <si>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</si>
  <si>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</si>
  <si>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</si>
  <si>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</si>
  <si>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</si>
  <si>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</si>
  <si>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</si>
  <si>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</si>
  <si>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</si>
  <si>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</si>
  <si>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</si>
  <si>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</si>
  <si>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</si>
  <si>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</si>
  <si>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</si>
  <si>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</si>
  <si>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</si>
  <si>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</si>
  <si>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</si>
  <si>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</si>
  <si>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</si>
  <si>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</si>
  <si>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</si>
  <si>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</si>
  <si>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</si>
  <si>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</si>
  <si>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</si>
  <si>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</si>
  <si>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</si>
  <si>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</si>
  <si>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</si>
  <si>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</si>
  <si>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</si>
  <si>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</si>
  <si>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</si>
  <si>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</si>
  <si>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</si>
  <si>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</si>
  <si>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</si>
  <si>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</si>
  <si>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</si>
  <si>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</si>
  <si>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</si>
  <si>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</si>
  <si>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</si>
  <si>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</si>
  <si>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</si>
  <si>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</si>
  <si>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</si>
  <si>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</si>
  <si>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</si>
  <si>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</si>
  <si>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</si>
  <si>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</si>
  <si>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</si>
  <si>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</si>
  <si>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</si>
  <si>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</si>
  <si>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</si>
  <si>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</si>
  <si>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</si>
  <si>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</si>
  <si>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</si>
  <si>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</si>
  <si>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</si>
  <si>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</si>
  <si>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</si>
  <si>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</si>
  <si>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</si>
  <si>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</si>
  <si>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</si>
  <si>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</si>
  <si>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</si>
  <si>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</si>
  <si>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</si>
  <si>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</si>
  <si>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</si>
  <si>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</si>
  <si>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</si>
  <si>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</si>
  <si>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</si>
  <si>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</si>
  <si>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</si>
  <si>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</si>
  <si>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</si>
  <si>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</si>
  <si>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</si>
  <si>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</si>
  <si>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</si>
  <si>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</si>
  <si>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</si>
  <si>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</si>
  <si>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</si>
  <si>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</si>
  <si>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</si>
  <si>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</si>
  <si>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</si>
  <si>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</si>
  <si>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</si>
  <si>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</si>
  <si>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</si>
  <si>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</si>
  <si>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</si>
  <si>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</si>
  <si>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</si>
  <si>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</si>
  <si>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</si>
  <si>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</si>
  <si>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</si>
  <si>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</si>
  <si>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</si>
  <si>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</si>
  <si>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</si>
  <si>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</si>
  <si>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</si>
  <si>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</si>
  <si>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</si>
  <si>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</si>
  <si>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</si>
  <si>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</si>
  <si>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</si>
  <si>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</si>
  <si>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</si>
  <si>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</si>
  <si>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</si>
  <si>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</si>
  <si>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</si>
  <si>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</si>
  <si>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</si>
  <si>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</si>
  <si>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</si>
  <si>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</si>
  <si>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</si>
  <si>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</si>
  <si>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</si>
  <si>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</si>
  <si>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</si>
  <si>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</si>
  <si>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</si>
  <si>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</si>
  <si>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</si>
  <si>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</si>
  <si>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</si>
  <si>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</si>
  <si>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</si>
  <si>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</si>
  <si>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</si>
  <si>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</si>
  <si>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</si>
  <si>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</si>
  <si>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</si>
  <si>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</si>
  <si>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</si>
  <si>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</si>
  <si>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</si>
  <si>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</si>
  <si>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</si>
  <si>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</si>
  <si>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</si>
  <si>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</si>
  <si>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</si>
  <si>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</si>
  <si>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</si>
  <si>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</si>
  <si>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</si>
  <si>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</si>
  <si>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</si>
  <si>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</si>
  <si>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</si>
  <si>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</si>
  <si>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</si>
  <si>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</si>
  <si>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</si>
  <si>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</si>
  <si>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</si>
  <si>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</si>
  <si>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</si>
  <si>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</si>
  <si>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</si>
  <si>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</si>
  <si>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</si>
  <si>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</si>
  <si>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</si>
  <si>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</si>
  <si>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</si>
  <si>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</si>
  <si>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</si>
  <si>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</si>
  <si>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</si>
  <si>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</si>
  <si>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</si>
  <si>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</si>
  <si>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</si>
  <si>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</si>
  <si>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</si>
  <si>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</si>
  <si>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</si>
  <si>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</si>
  <si>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</si>
  <si>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</si>
  <si>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</si>
  <si>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</si>
  <si>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</si>
  <si>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</si>
  <si>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</si>
  <si>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</si>
  <si>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</si>
  <si>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</si>
  <si>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</si>
  <si>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</si>
  <si>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</si>
  <si>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</si>
  <si>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</si>
  <si>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</si>
  <si>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</si>
  <si>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</si>
  <si>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</si>
  <si>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</si>
  <si>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</si>
  <si>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</si>
  <si>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</si>
  <si>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</si>
  <si>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</si>
  <si>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</si>
  <si>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</si>
  <si>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</si>
  <si>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</si>
  <si>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</si>
  <si>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</si>
  <si>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</si>
  <si>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</si>
  <si>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</si>
  <si>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</si>
  <si>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</si>
  <si>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</si>
  <si>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</si>
  <si>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</si>
  <si>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</si>
  <si>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</si>
  <si>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</si>
  <si>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</si>
  <si>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</si>
  <si>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</si>
  <si>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</si>
  <si>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</si>
  <si>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</si>
  <si>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</si>
  <si>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</si>
  <si>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</si>
  <si>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</si>
  <si>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</si>
  <si>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</si>
  <si>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</si>
  <si>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</si>
  <si>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</si>
  <si>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</si>
  <si>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</si>
  <si>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</si>
  <si>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</si>
  <si>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</si>
  <si>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</si>
  <si>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</si>
  <si>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</si>
  <si>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</si>
  <si>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</si>
  <si>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</si>
  <si>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</si>
  <si>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</si>
  <si>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</si>
  <si>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</si>
  <si>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</si>
  <si>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</si>
  <si>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</si>
  <si>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</si>
  <si>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</si>
  <si>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</si>
  <si>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</si>
  <si>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</si>
  <si>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</si>
  <si>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</si>
  <si>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</si>
  <si>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</si>
  <si>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</si>
  <si>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</si>
  <si>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</si>
  <si>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</si>
  <si>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</si>
  <si>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</si>
  <si>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</si>
  <si>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</si>
  <si>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</si>
  <si>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</si>
  <si>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</si>
  <si>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</si>
  <si>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</si>
  <si>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</si>
  <si>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</si>
  <si>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</si>
  <si>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</si>
  <si>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</si>
  <si>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</si>
  <si>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</si>
  <si>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</si>
  <si>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</si>
  <si>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</si>
  <si>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</si>
  <si>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</si>
  <si>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</si>
  <si>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</si>
  <si>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</si>
  <si>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</si>
  <si>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</si>
  <si>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</si>
  <si>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</si>
  <si>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</si>
  <si>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</si>
  <si>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</si>
  <si>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</si>
  <si>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</si>
  <si>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</si>
  <si>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</si>
  <si>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</si>
  <si>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</si>
  <si>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</si>
  <si>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</si>
  <si>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</si>
  <si>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</si>
  <si>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</si>
  <si>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</si>
  <si>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</si>
  <si>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</si>
  <si>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</si>
  <si>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</si>
  <si>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</si>
  <si>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</si>
  <si>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</si>
  <si>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</si>
  <si>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</si>
  <si>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</si>
  <si>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</si>
  <si>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</si>
  <si>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</si>
  <si>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</si>
  <si>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</si>
  <si>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</si>
  <si>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</si>
  <si>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</si>
  <si>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</si>
  <si>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</si>
  <si>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</si>
  <si>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</si>
  <si>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</si>
  <si>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</si>
  <si>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</si>
  <si>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</si>
  <si>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</si>
  <si>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</si>
  <si>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</si>
  <si>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</si>
  <si>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</si>
  <si>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</si>
  <si>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</si>
  <si>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</si>
  <si>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</si>
  <si>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</si>
  <si>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</si>
  <si>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</si>
  <si>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</si>
  <si>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</si>
  <si>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</si>
  <si>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</si>
  <si>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</si>
  <si>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</si>
  <si>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</si>
  <si>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</si>
  <si>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</si>
  <si>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</si>
  <si>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</si>
  <si>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</si>
  <si>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</si>
  <si>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</si>
  <si>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</si>
  <si>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</si>
  <si>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</si>
  <si>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</si>
  <si>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</si>
  <si>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</si>
  <si>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</si>
  <si>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</si>
  <si>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</si>
  <si>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</si>
  <si>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</si>
  <si>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</si>
  <si>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</si>
  <si>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</si>
  <si>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</si>
  <si>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</si>
  <si>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</si>
  <si>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</si>
  <si>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</si>
  <si>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</si>
  <si>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</si>
  <si>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</si>
  <si>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</si>
  <si>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</si>
  <si>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</si>
  <si>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</si>
  <si>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</si>
  <si>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</si>
  <si>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</si>
  <si>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</si>
  <si>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</si>
  <si>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</si>
  <si>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</si>
  <si>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</si>
  <si>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</si>
  <si>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</si>
  <si>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</si>
  <si>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</si>
  <si>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</si>
  <si>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</si>
  <si>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</si>
  <si>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</si>
  <si>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</si>
  <si>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</si>
  <si>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</si>
  <si>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</si>
  <si>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</si>
  <si>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</si>
  <si>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</si>
  <si>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</si>
  <si>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</si>
  <si>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</si>
  <si>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</si>
  <si>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</si>
  <si>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</si>
  <si>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</si>
  <si>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</si>
  <si>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</si>
  <si>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</si>
  <si>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</si>
  <si>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</si>
  <si>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</si>
  <si>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</si>
  <si>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</si>
  <si>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</si>
  <si>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</si>
  <si>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</si>
  <si>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</si>
  <si>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</si>
  <si>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</si>
  <si>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</si>
  <si>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</si>
  <si>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</si>
  <si>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</si>
  <si>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</si>
  <si>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</si>
  <si>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</si>
  <si>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</si>
  <si>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</si>
  <si>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</si>
  <si>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</si>
  <si>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</si>
  <si>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</si>
  <si>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</si>
  <si>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</si>
  <si>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</si>
  <si>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</si>
  <si>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</si>
  <si>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</si>
  <si>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</si>
  <si>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</si>
  <si>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</si>
  <si>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</si>
  <si>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</si>
  <si>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</si>
  <si>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</si>
  <si>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</si>
  <si>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</si>
  <si>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</si>
  <si>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</si>
  <si>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</si>
  <si>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</si>
  <si>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</si>
  <si>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</si>
  <si>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</si>
  <si>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</si>
  <si>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</si>
  <si>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</si>
  <si>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</si>
  <si>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</si>
  <si>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</si>
  <si>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</si>
  <si>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</si>
  <si>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</si>
  <si>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</si>
  <si>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</si>
  <si>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</si>
  <si>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</si>
  <si>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</si>
  <si>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</si>
  <si>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</si>
  <si>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</si>
  <si>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</si>
  <si>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</si>
  <si>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</si>
  <si>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</si>
  <si>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</si>
  <si>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</si>
  <si>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</si>
  <si>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</si>
  <si>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</si>
  <si>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</si>
  <si>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</si>
  <si>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</si>
  <si>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</si>
  <si>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</si>
  <si>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</si>
  <si>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</si>
  <si>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</si>
  <si>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</si>
  <si>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</si>
  <si>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</si>
  <si>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</si>
  <si>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</si>
  <si>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</si>
  <si>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</si>
  <si>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</si>
  <si>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</si>
  <si>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</si>
  <si>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</si>
  <si>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</si>
  <si>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</si>
  <si>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</si>
  <si>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</si>
  <si>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</si>
  <si>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</si>
  <si>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</si>
  <si>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</si>
  <si>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</si>
  <si>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</si>
  <si>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</si>
  <si>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</si>
  <si>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</si>
  <si>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</si>
  <si>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</si>
  <si>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</si>
  <si>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</si>
  <si>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</si>
  <si>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</si>
  <si>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</si>
  <si>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</si>
  <si>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</si>
  <si>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</si>
  <si>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</si>
  <si>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</si>
  <si>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</si>
  <si>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</si>
  <si>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</si>
  <si>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</si>
  <si>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</si>
  <si>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</si>
  <si>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</si>
  <si>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</si>
  <si>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</si>
  <si>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</si>
  <si>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</si>
  <si>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</si>
  <si>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</si>
  <si>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</si>
  <si>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</si>
  <si>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</si>
  <si>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</si>
  <si>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</si>
  <si>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</si>
  <si>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</si>
  <si>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</si>
  <si>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</si>
  <si>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</si>
  <si>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</si>
  <si>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</si>
  <si>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</si>
  <si>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</si>
  <si>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</si>
  <si>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</si>
  <si>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</si>
  <si>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</si>
  <si>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</si>
  <si>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</si>
  <si>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</si>
  <si>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</si>
  <si>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</si>
  <si>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</si>
  <si>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</si>
  <si>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</si>
  <si>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</si>
  <si>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</si>
  <si>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</si>
  <si>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</si>
  <si>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</si>
  <si>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</si>
  <si>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</si>
  <si>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</si>
  <si>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</si>
  <si>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</si>
  <si>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</si>
  <si>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</si>
  <si>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</si>
  <si>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</si>
  <si>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</si>
  <si>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</si>
  <si>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</si>
  <si>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</si>
  <si>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</si>
  <si>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</si>
  <si>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</si>
  <si>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</si>
  <si>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</si>
  <si>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</si>
  <si>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</si>
  <si>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</si>
  <si>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</si>
  <si>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</si>
  <si>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</si>
  <si>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</si>
  <si>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</si>
  <si>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</si>
  <si>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</si>
  <si>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</si>
  <si>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</si>
  <si>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</si>
  <si>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</si>
  <si>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</si>
  <si>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</si>
  <si>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</si>
  <si>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</si>
  <si>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</si>
  <si>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</si>
  <si>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</si>
  <si>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</si>
  <si>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</si>
  <si>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</si>
  <si>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</si>
  <si>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</si>
  <si>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</si>
  <si>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</si>
  <si>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</si>
  <si>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</si>
  <si>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</si>
  <si>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</si>
  <si>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</si>
  <si>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</si>
  <si>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</si>
  <si>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</si>
  <si>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</si>
  <si>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</si>
  <si>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</si>
  <si>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</si>
  <si>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</si>
  <si>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</si>
  <si>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</si>
  <si>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</si>
  <si>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</si>
  <si>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</si>
  <si>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</si>
  <si>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</si>
  <si>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</si>
  <si>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</si>
  <si>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</si>
  <si>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</si>
  <si>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</si>
  <si>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</si>
  <si>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</si>
  <si>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</si>
  <si>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</si>
  <si>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</si>
  <si>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</si>
  <si>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</si>
  <si>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</si>
  <si>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</si>
  <si>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</si>
  <si>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</si>
  <si>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</si>
  <si>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</si>
  <si>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</si>
  <si>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</si>
  <si>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</si>
  <si>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</si>
  <si>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</si>
  <si>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</si>
  <si>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</si>
  <si>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</si>
  <si>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</si>
  <si>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</si>
  <si>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</si>
  <si>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</si>
  <si>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</si>
  <si>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</si>
  <si>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</si>
  <si>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</si>
  <si>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</si>
  <si>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</si>
  <si>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</si>
  <si>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</si>
  <si>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</si>
  <si>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</si>
  <si>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</si>
  <si>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</si>
  <si>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</si>
  <si>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</si>
  <si>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</si>
  <si>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</si>
  <si>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</si>
  <si>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</si>
  <si>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</si>
  <si>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</si>
  <si>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</si>
  <si>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</si>
  <si>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</si>
  <si>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</si>
  <si>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</si>
  <si>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</si>
  <si>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</si>
  <si>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</si>
  <si>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</si>
  <si>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</si>
  <si>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</si>
  <si>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</si>
  <si>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</si>
  <si>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</si>
  <si>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</si>
  <si>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</si>
  <si>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</si>
  <si>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</si>
  <si>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</si>
  <si>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</si>
  <si>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</si>
  <si>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</si>
  <si>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</si>
  <si>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</si>
  <si>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</si>
  <si>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</si>
  <si>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</si>
  <si>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</si>
  <si>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</si>
  <si>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</si>
  <si>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</si>
  <si>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</si>
  <si>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</si>
  <si>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</si>
  <si>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</si>
  <si>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</si>
  <si>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</si>
  <si>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</si>
  <si>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</si>
  <si>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</si>
  <si>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</si>
  <si>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</si>
  <si>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</si>
  <si>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</si>
  <si>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</si>
  <si>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</si>
  <si>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</si>
  <si>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</si>
  <si>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</si>
  <si>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</si>
  <si>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</si>
  <si>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</si>
  <si>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</si>
  <si>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</si>
  <si>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</si>
  <si>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</si>
  <si>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</si>
  <si>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</si>
  <si>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</si>
  <si>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</si>
  <si>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</si>
  <si>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</si>
  <si>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</si>
  <si>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</si>
  <si>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</si>
  <si>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</si>
  <si>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</si>
  <si>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</si>
  <si>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</si>
  <si>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</si>
  <si>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</si>
  <si>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</si>
  <si>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</si>
  <si>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</si>
  <si>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</si>
  <si>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</si>
  <si>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</si>
  <si>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</si>
  <si>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</si>
  <si>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</si>
  <si>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</si>
  <si>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</si>
  <si>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</si>
  <si>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</si>
  <si>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</si>
  <si>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</si>
  <si>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</si>
  <si>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</si>
  <si>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</si>
  <si>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</si>
  <si>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</si>
  <si>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</si>
  <si>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</si>
  <si>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</si>
  <si>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</si>
  <si>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</si>
  <si>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</si>
  <si>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</si>
  <si>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</si>
  <si>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</si>
  <si>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</si>
  <si>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</si>
  <si>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</si>
  <si>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</si>
  <si>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</si>
  <si>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</si>
  <si>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</si>
  <si>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</si>
  <si>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</si>
  <si>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</si>
  <si>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</si>
  <si>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</si>
  <si>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</si>
  <si>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</si>
  <si>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</si>
  <si>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</si>
  <si>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</si>
  <si>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</si>
  <si>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</si>
  <si>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</si>
  <si>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</si>
  <si>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</si>
  <si>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</si>
  <si>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</si>
  <si>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</si>
  <si>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</si>
  <si>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</si>
  <si>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</si>
  <si>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</si>
  <si>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</si>
  <si>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</si>
  <si>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</si>
  <si>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</si>
  <si>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</si>
  <si>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</si>
  <si>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</si>
  <si>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</si>
  <si>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</si>
  <si>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</si>
  <si>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</si>
  <si>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</si>
  <si>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</si>
  <si>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</si>
  <si>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</si>
  <si>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</si>
  <si>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</si>
  <si>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</si>
  <si>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</si>
  <si>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</si>
  <si>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</si>
  <si>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</si>
  <si>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</si>
  <si>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</si>
  <si>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</si>
  <si>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</si>
  <si>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</si>
  <si>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</si>
  <si>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</si>
  <si>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</si>
  <si>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</si>
  <si>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</si>
  <si>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</si>
  <si>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</si>
  <si>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</si>
  <si>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</si>
  <si>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</si>
  <si>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</si>
  <si>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</si>
  <si>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</si>
  <si>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</si>
  <si>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</si>
  <si>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</si>
  <si>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</si>
  <si>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</si>
  <si>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</si>
  <si>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</si>
  <si>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</si>
  <si>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</si>
  <si>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</si>
  <si>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</si>
  <si>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</si>
  <si>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</si>
  <si>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</si>
  <si>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</si>
  <si>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</si>
  <si>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</si>
  <si>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</si>
  <si>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</si>
  <si>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</si>
  <si>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</si>
  <si>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</si>
  <si>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</si>
  <si>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</si>
  <si>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</si>
  <si>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</si>
  <si>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</si>
  <si>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</si>
  <si>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</si>
  <si>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</si>
  <si>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</si>
  <si>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</si>
  <si>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</si>
  <si>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</si>
  <si>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</si>
  <si>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</si>
  <si>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</si>
  <si>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</si>
  <si>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</si>
  <si>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</si>
  <si>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</si>
  <si>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</si>
  <si>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</si>
  <si>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</si>
  <si>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</si>
  <si>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</si>
  <si>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</si>
  <si>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</si>
  <si>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</si>
  <si>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</si>
  <si>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</si>
  <si>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</si>
  <si>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</si>
  <si>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</si>
  <si>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</si>
  <si>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</si>
  <si>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</si>
  <si>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</si>
  <si>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</si>
  <si>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</si>
  <si>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</si>
  <si>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</si>
  <si>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</si>
  <si>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</si>
  <si>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</si>
  <si>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</si>
  <si>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</si>
  <si>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</si>
  <si>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</si>
  <si>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</si>
  <si>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</si>
  <si>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</si>
  <si>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</si>
  <si>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</si>
  <si>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</si>
  <si>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</si>
  <si>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</si>
  <si>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</si>
  <si>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</si>
  <si>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</si>
  <si>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</si>
  <si>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</si>
  <si>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</si>
  <si>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</si>
  <si>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</si>
  <si>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</si>
  <si>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</si>
  <si>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</si>
  <si>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</si>
  <si>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</si>
  <si>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</si>
  <si>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</si>
  <si>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</si>
  <si>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</si>
  <si>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</si>
  <si>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</si>
  <si>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</si>
  <si>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</si>
  <si>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</si>
  <si>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</si>
  <si>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</si>
  <si>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</si>
  <si>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</si>
  <si>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</si>
  <si>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</si>
  <si>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</si>
  <si>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</si>
  <si>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</si>
  <si>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</si>
  <si>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</si>
  <si>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</si>
  <si>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</si>
  <si>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</si>
  <si>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</si>
  <si>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</si>
  <si>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</si>
  <si>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</si>
  <si>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</si>
  <si>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</si>
  <si>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</si>
  <si>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</si>
  <si>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</si>
  <si>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</si>
  <si>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</si>
  <si>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</si>
  <si>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</si>
  <si>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</si>
  <si>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</si>
  <si>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</si>
  <si>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</si>
  <si>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</si>
  <si>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</si>
  <si>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</si>
  <si>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</si>
  <si>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</si>
  <si>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</si>
  <si>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</si>
  <si>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</si>
  <si>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</si>
  <si>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</si>
  <si>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</si>
  <si>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</si>
  <si>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</si>
  <si>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</si>
  <si>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</si>
  <si>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</si>
  <si>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</si>
  <si>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</si>
  <si>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</si>
  <si>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</si>
  <si>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</si>
  <si>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</si>
  <si>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</si>
  <si>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</si>
  <si>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</si>
  <si>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</si>
  <si>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</si>
  <si>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</si>
  <si>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</si>
  <si>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</si>
  <si>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</si>
  <si>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</si>
  <si>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</si>
  <si>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</si>
  <si>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</si>
  <si>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</si>
  <si>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</si>
  <si>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</si>
  <si>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</si>
  <si>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</si>
  <si>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</si>
  <si>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</si>
  <si>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</si>
  <si>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</si>
  <si>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</si>
  <si>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</si>
  <si>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</si>
  <si>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</si>
  <si>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</si>
  <si>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</si>
  <si>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</si>
  <si>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</si>
  <si>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</si>
  <si>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</si>
  <si>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</si>
  <si>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</si>
  <si>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</si>
  <si>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</si>
  <si>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</si>
  <si>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</si>
  <si>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</si>
  <si>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</si>
  <si>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</si>
  <si>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</si>
  <si>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</si>
  <si>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</si>
  <si>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</si>
  <si>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</si>
  <si>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</si>
  <si>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</si>
  <si>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</si>
  <si>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</si>
  <si>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</si>
  <si>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</si>
  <si>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</si>
  <si>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</si>
  <si>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</si>
  <si>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</si>
  <si>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</si>
  <si>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</si>
  <si>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</si>
  <si>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</si>
  <si>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</si>
  <si>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</si>
  <si>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</si>
  <si>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</si>
  <si>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</si>
  <si>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</si>
  <si>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</si>
  <si>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</si>
  <si>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</si>
  <si>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</si>
  <si>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</si>
  <si>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</si>
  <si>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</si>
  <si>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</si>
  <si>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</si>
  <si>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</si>
  <si>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</si>
  <si>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</si>
  <si>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</si>
  <si>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</si>
  <si>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</si>
  <si>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</si>
  <si>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</si>
  <si>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</si>
  <si>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</si>
  <si>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</si>
  <si>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</si>
  <si>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</si>
  <si>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</si>
  <si>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</si>
  <si>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</si>
  <si>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</si>
  <si>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</si>
  <si>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</si>
  <si>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</si>
  <si>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</si>
  <si>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</si>
  <si>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</si>
  <si>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</si>
  <si>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</si>
  <si>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</si>
  <si>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</si>
  <si>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</si>
  <si>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</si>
  <si>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</si>
  <si>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</si>
  <si>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</si>
  <si>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</si>
  <si>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</si>
  <si>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</si>
  <si>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</si>
  <si>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</si>
  <si>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</si>
  <si>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</si>
  <si>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</si>
  <si>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</si>
  <si>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</si>
  <si>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</si>
  <si>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</si>
  <si>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</si>
  <si>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</si>
  <si>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</si>
  <si>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</si>
  <si>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</si>
  <si>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</si>
  <si>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</si>
  <si>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</si>
  <si>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</si>
  <si>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</si>
  <si>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</si>
  <si>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</si>
  <si>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</si>
  <si>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</si>
  <si>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</si>
  <si>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</si>
  <si>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</si>
  <si>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</si>
  <si>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</si>
  <si>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</si>
  <si>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</si>
  <si>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</si>
  <si>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</si>
  <si>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</si>
  <si>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</si>
  <si>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</si>
  <si>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</si>
  <si>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</si>
  <si>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</si>
  <si>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</si>
  <si>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</si>
  <si>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</si>
  <si>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</si>
  <si>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</si>
  <si>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</si>
  <si>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</si>
  <si>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</si>
  <si>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</si>
  <si>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</si>
  <si>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</si>
  <si>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</si>
  <si>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</si>
  <si>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</si>
  <si>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</si>
  <si>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</si>
  <si>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</si>
  <si>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</si>
  <si>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</si>
  <si>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</si>
  <si>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</si>
  <si>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</si>
  <si>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</si>
  <si>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</si>
  <si>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</si>
  <si>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</si>
  <si>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</si>
  <si>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</si>
  <si>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</si>
  <si>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</si>
  <si>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</si>
  <si>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</si>
  <si>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</si>
  <si>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</si>
  <si>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</si>
  <si>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</si>
  <si>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</si>
  <si>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</si>
  <si>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</si>
  <si>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</si>
  <si>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</si>
  <si>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</si>
  <si>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</si>
  <si>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</si>
  <si>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</si>
  <si>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</si>
  <si>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</si>
  <si>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</si>
  <si>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</si>
  <si>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</si>
  <si>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</si>
  <si>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</si>
  <si>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</si>
  <si>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</si>
  <si>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</si>
  <si>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</si>
  <si>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</si>
  <si>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</si>
  <si>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</si>
  <si>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</si>
  <si>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</si>
  <si>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</si>
  <si>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</si>
  <si>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</si>
  <si>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</si>
  <si>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</si>
  <si>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</si>
  <si>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</si>
  <si>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</si>
  <si>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</si>
  <si>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</si>
  <si>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</si>
  <si>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</si>
  <si>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</si>
  <si>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</si>
  <si>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</si>
  <si>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</si>
  <si>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</si>
  <si>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</si>
  <si>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</si>
  <si>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</si>
  <si>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</si>
  <si>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</si>
  <si>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</si>
  <si>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</si>
  <si>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</si>
  <si>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</si>
  <si>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</si>
  <si>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</si>
  <si>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</si>
  <si>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</si>
  <si>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</si>
  <si>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</si>
  <si>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</si>
  <si>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</si>
  <si>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</si>
  <si>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</si>
  <si>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</si>
  <si>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</si>
  <si>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</si>
  <si>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</si>
  <si>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</si>
  <si>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</si>
  <si>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</si>
  <si>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</si>
  <si>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</si>
  <si>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</si>
  <si>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</si>
  <si>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</si>
  <si>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</si>
  <si>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</si>
  <si>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</si>
  <si>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</si>
  <si>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</si>
  <si>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</si>
  <si>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</si>
  <si>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</si>
  <si>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</si>
  <si>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</si>
  <si>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</si>
  <si>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</si>
  <si>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</si>
  <si>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</si>
  <si>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</si>
  <si>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</si>
  <si>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</si>
  <si>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</si>
  <si>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</si>
  <si>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</si>
  <si>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</si>
  <si>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</si>
  <si>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</si>
  <si>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</si>
  <si>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</si>
  <si>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</si>
  <si>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</si>
  <si>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</si>
  <si>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</si>
  <si>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</si>
  <si>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</si>
  <si>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</si>
  <si>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</si>
  <si>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</si>
  <si>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</si>
  <si>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</si>
  <si>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</si>
  <si>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</si>
  <si>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</si>
  <si>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</si>
  <si>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</si>
  <si>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</si>
  <si>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</si>
  <si>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</si>
  <si>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</si>
  <si>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</si>
  <si>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</si>
  <si>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</si>
  <si>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</si>
  <si>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</si>
  <si>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</si>
  <si>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</si>
  <si>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</si>
  <si>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</si>
  <si>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</si>
  <si>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</si>
  <si>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</si>
  <si>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</si>
  <si>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</si>
  <si>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</si>
  <si>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</si>
  <si>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</si>
  <si>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</si>
  <si>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</si>
  <si>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</si>
  <si>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</si>
  <si>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</si>
  <si>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</si>
  <si>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</si>
  <si>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</si>
  <si>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</si>
  <si>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</si>
  <si>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</si>
  <si>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</si>
  <si>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</si>
  <si>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</si>
  <si>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</si>
  <si>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</si>
  <si>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</si>
  <si>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</si>
  <si>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</si>
  <si>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</si>
  <si>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</si>
  <si>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</si>
  <si>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</si>
  <si>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</si>
  <si>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</si>
  <si>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</si>
  <si>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</si>
  <si>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</si>
  <si>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</si>
  <si>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</si>
  <si>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</si>
  <si>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</si>
  <si>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</si>
  <si>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</si>
  <si>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</si>
  <si>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</si>
  <si>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</si>
  <si>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</si>
  <si>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</si>
  <si>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</si>
  <si>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</si>
  <si>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</si>
  <si>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</si>
  <si>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</si>
  <si>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</si>
  <si>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</si>
  <si>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</si>
  <si>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</si>
  <si>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</si>
  <si>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</si>
  <si>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</si>
  <si>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</si>
  <si>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</si>
  <si>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</si>
  <si>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</si>
  <si>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</si>
  <si>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</si>
  <si>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</si>
  <si>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</si>
  <si>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</si>
  <si>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</si>
  <si>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</si>
  <si>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</si>
  <si>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</si>
  <si>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</si>
  <si>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</si>
  <si>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</si>
  <si>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</si>
  <si>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</si>
  <si>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</si>
  <si>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</si>
  <si>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</si>
  <si>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</si>
  <si>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</si>
  <si>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</si>
  <si>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</si>
  <si>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</si>
  <si>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</si>
  <si>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</si>
  <si>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</si>
  <si>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</si>
  <si>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</si>
  <si>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</si>
  <si>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</si>
  <si>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</si>
  <si>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</si>
  <si>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</si>
  <si>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</si>
  <si>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</si>
  <si>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</si>
  <si>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</si>
  <si>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</si>
  <si>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</si>
  <si>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</si>
  <si>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</si>
  <si>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</si>
  <si>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</si>
  <si>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</si>
  <si>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</si>
  <si>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</si>
  <si>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</si>
  <si>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</si>
  <si>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</si>
  <si>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</si>
  <si>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</si>
  <si>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</si>
  <si>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</si>
  <si>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</si>
  <si>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</si>
  <si>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</si>
  <si>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</si>
  <si>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</si>
  <si>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</si>
  <si>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</si>
  <si>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</si>
  <si>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</si>
  <si>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</si>
  <si>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</si>
  <si>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</si>
  <si>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</si>
  <si>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</si>
  <si>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</si>
  <si>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</si>
  <si>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</si>
  <si>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</si>
  <si>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</si>
  <si>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</si>
  <si>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</si>
  <si>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</si>
  <si>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</si>
  <si>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</si>
  <si>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</si>
  <si>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</si>
  <si>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</si>
  <si>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</si>
  <si>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</si>
  <si>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</si>
  <si>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</si>
  <si>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</si>
  <si>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</si>
  <si>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</si>
  <si>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</si>
  <si>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</si>
  <si>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</si>
  <si>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</si>
  <si>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</si>
  <si>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</si>
  <si>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</si>
  <si>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</si>
  <si>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</si>
  <si>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</si>
  <si>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</si>
  <si>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</si>
  <si>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</si>
  <si>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</si>
  <si>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</si>
  <si>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</si>
  <si>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</si>
  <si>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</si>
  <si>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</si>
  <si>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</si>
  <si>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</si>
  <si>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</si>
  <si>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</si>
  <si>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</si>
  <si>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</si>
  <si>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</si>
  <si>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</si>
  <si>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</si>
  <si>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</si>
  <si>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</si>
  <si>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</si>
  <si>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</si>
  <si>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</si>
  <si>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</si>
  <si>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</si>
  <si>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</si>
  <si>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</si>
  <si>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</si>
  <si>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</si>
  <si>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</si>
  <si>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</si>
  <si>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</si>
  <si>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</si>
  <si>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</si>
  <si>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</si>
  <si>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</si>
  <si>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</si>
  <si>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</si>
  <si>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</si>
  <si>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</si>
  <si>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</si>
  <si>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</si>
  <si>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</si>
  <si>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</si>
  <si>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</si>
  <si>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</si>
  <si>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</si>
  <si>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</si>
  <si>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</si>
  <si>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</si>
  <si>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</si>
  <si>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</si>
  <si>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</si>
  <si>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</si>
  <si>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</si>
  <si>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</si>
  <si>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</si>
  <si>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</si>
  <si>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</si>
  <si>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</si>
  <si>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</si>
  <si>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</si>
  <si>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</si>
  <si>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</si>
  <si>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</si>
  <si>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</si>
  <si>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</si>
  <si>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</si>
  <si>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</si>
  <si>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</si>
  <si>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</si>
  <si>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</si>
  <si>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</si>
  <si>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</si>
  <si>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</si>
  <si>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</si>
  <si>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</si>
  <si>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</si>
  <si>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</si>
  <si>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</si>
  <si>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</si>
  <si>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</si>
  <si>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</si>
  <si>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</si>
  <si>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</si>
  <si>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</si>
  <si>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</si>
  <si>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</si>
  <si>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</si>
  <si>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</si>
  <si>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</si>
  <si>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</si>
  <si>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</si>
  <si>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</si>
  <si>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</si>
  <si>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</si>
  <si>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</si>
  <si>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</si>
  <si>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</si>
  <si>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</si>
  <si>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</si>
  <si>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</si>
  <si>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</si>
  <si>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</si>
  <si>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</si>
  <si>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</si>
  <si>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</si>
  <si>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</si>
  <si>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</si>
  <si>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</si>
  <si>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</si>
  <si>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</si>
  <si>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</si>
  <si>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</si>
  <si>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</si>
  <si>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</si>
  <si>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</si>
  <si>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</si>
  <si>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</si>
  <si>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</si>
  <si>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</si>
  <si>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</si>
  <si>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</si>
  <si>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</si>
  <si>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</si>
  <si>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</si>
  <si>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</si>
  <si>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</si>
  <si>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</si>
  <si>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</si>
  <si>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</si>
  <si>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</si>
  <si>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</si>
  <si>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</si>
  <si>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</si>
  <si>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</si>
  <si>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</si>
  <si>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</si>
  <si>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</si>
  <si>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</si>
  <si>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</si>
  <si>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</si>
  <si>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</si>
  <si>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</si>
  <si>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</si>
  <si>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</si>
  <si>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</si>
  <si>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</si>
  <si>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</si>
  <si>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</si>
  <si>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</si>
  <si>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</si>
  <si>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</si>
  <si>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</si>
  <si>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</si>
  <si>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</si>
  <si>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</si>
  <si>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</si>
  <si>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</si>
  <si>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</si>
  <si>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</si>
  <si>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</si>
  <si>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</si>
  <si>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</si>
  <si>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</si>
  <si>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</si>
  <si>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</si>
  <si>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</si>
  <si>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</si>
  <si>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</si>
  <si>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</si>
  <si>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</si>
  <si>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</si>
  <si>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</si>
  <si>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</si>
  <si>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</si>
  <si>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</si>
  <si>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</si>
  <si>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</si>
  <si>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</si>
  <si>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</si>
  <si>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</si>
  <si>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</si>
  <si>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</si>
  <si>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</si>
  <si>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</si>
  <si>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</si>
  <si>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</si>
  <si>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</si>
  <si>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</si>
  <si>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</si>
  <si>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</si>
  <si>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</si>
  <si>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</si>
  <si>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</si>
  <si>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</si>
  <si>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</si>
  <si>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</si>
  <si>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</si>
  <si>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</si>
  <si>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</si>
  <si>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</si>
  <si>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</si>
  <si>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</si>
  <si>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</si>
  <si>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</si>
  <si>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</si>
  <si>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</si>
  <si>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</si>
  <si>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</si>
  <si>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</si>
  <si>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</si>
  <si>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</si>
  <si>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</si>
  <si>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</si>
  <si>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</si>
  <si>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</si>
  <si>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</si>
  <si>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</si>
  <si>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</si>
  <si>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</si>
  <si>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</si>
  <si>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</si>
  <si>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</si>
  <si>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</si>
  <si>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</si>
  <si>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</si>
  <si>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</si>
  <si>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</si>
  <si>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</si>
  <si>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</si>
  <si>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</si>
  <si>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</si>
  <si>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</si>
  <si>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</si>
  <si>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</si>
  <si>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</si>
  <si>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</si>
  <si>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</si>
  <si>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</si>
  <si>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</si>
  <si>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</si>
  <si>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</si>
  <si>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</si>
  <si>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</si>
  <si>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</si>
  <si>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</si>
  <si>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</si>
  <si>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</si>
  <si>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</si>
  <si>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</si>
  <si>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</si>
  <si>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</si>
  <si>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</si>
  <si>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</si>
  <si>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</si>
  <si>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</si>
  <si>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</si>
  <si>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</si>
  <si>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</si>
  <si>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</si>
  <si>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</si>
  <si>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</si>
  <si>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</si>
  <si>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</si>
  <si>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</si>
  <si>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</si>
  <si>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</si>
  <si>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</si>
  <si>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</si>
  <si>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</si>
  <si>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</si>
  <si>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</si>
  <si>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</si>
  <si>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</si>
  <si>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</si>
  <si>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</si>
  <si>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</si>
  <si>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</si>
  <si>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</si>
  <si>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</si>
  <si>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</si>
  <si>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</si>
  <si>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</si>
  <si>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</si>
  <si>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</si>
  <si>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</si>
  <si>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</si>
  <si>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</si>
  <si>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</si>
  <si>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</si>
  <si>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</si>
  <si>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</si>
  <si>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</si>
  <si>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</si>
  <si>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</si>
  <si>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</si>
  <si>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</si>
  <si>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</si>
  <si>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</si>
  <si>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</si>
  <si>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</si>
  <si>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</si>
  <si>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</si>
  <si>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</si>
  <si>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</si>
  <si>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</si>
  <si>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</si>
  <si>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</si>
  <si>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</si>
  <si>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</si>
  <si>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</si>
  <si>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</si>
  <si>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</si>
  <si>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</si>
  <si>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</si>
  <si>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</si>
  <si>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</si>
  <si>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</si>
  <si>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</si>
  <si>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</si>
  <si>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</si>
  <si>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</si>
  <si>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</si>
  <si>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</si>
  <si>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</si>
  <si>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</si>
  <si>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</si>
  <si>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</si>
  <si>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</si>
  <si>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</si>
  <si>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</si>
  <si>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</si>
  <si>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</si>
  <si>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</si>
  <si>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</si>
  <si>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</si>
  <si>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</si>
  <si>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</si>
  <si>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</si>
  <si>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</si>
  <si>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</si>
  <si>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</si>
  <si>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</si>
  <si>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</si>
  <si>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</si>
  <si>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</si>
  <si>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</si>
  <si>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</si>
  <si>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</si>
  <si>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</si>
  <si>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</si>
  <si>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</si>
  <si>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</si>
  <si>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</si>
  <si>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</si>
  <si>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</si>
  <si>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</si>
  <si>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</si>
  <si>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</si>
  <si>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</si>
  <si>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</si>
  <si>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</si>
  <si>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</si>
  <si>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</si>
  <si>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</si>
  <si>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</si>
  <si>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</si>
  <si>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</si>
  <si>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</si>
  <si>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</si>
  <si>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</si>
  <si>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</si>
  <si>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</si>
  <si>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</si>
  <si>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</si>
  <si>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</si>
  <si>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</si>
  <si>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</si>
  <si>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</si>
  <si>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</si>
  <si>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</si>
  <si>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</si>
  <si>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</si>
  <si>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</si>
  <si>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</si>
  <si>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</si>
  <si>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</si>
  <si>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</si>
  <si>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</si>
  <si>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</si>
  <si>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</si>
  <si>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</si>
  <si>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</si>
  <si>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</si>
  <si>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</si>
  <si>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</si>
  <si>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</si>
  <si>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</si>
  <si>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</si>
  <si>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</si>
  <si>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</si>
  <si>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</si>
  <si>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</si>
  <si>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</si>
  <si>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</si>
  <si>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</si>
  <si>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</si>
  <si>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</si>
  <si>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</si>
  <si>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</si>
  <si>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</si>
  <si>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</si>
  <si>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</si>
  <si>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</si>
  <si>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</si>
  <si>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</si>
  <si>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</si>
  <si>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</si>
  <si>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</si>
  <si>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</si>
  <si>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</si>
  <si>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</si>
  <si>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</si>
  <si>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</si>
  <si>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</si>
  <si>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</si>
  <si>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</si>
  <si>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</si>
  <si>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</si>
  <si>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</si>
  <si>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</si>
  <si>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</si>
  <si>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</si>
  <si>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</si>
  <si>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</si>
  <si>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</si>
  <si>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</si>
  <si>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</si>
  <si>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</si>
  <si>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</si>
  <si>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</si>
  <si>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</si>
  <si>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</si>
  <si>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</si>
  <si>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</si>
  <si>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</si>
  <si>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</si>
  <si>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</si>
  <si>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</si>
  <si>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</si>
  <si>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</si>
  <si>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</si>
  <si>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</si>
  <si>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</si>
  <si>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</si>
  <si>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</si>
  <si>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</si>
  <si>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</si>
  <si>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</si>
  <si>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</si>
  <si>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</si>
  <si>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</si>
  <si>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</si>
  <si>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</si>
  <si>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</si>
  <si>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</si>
  <si>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</si>
  <si>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</si>
  <si>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</si>
  <si>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</si>
  <si>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</si>
  <si>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</si>
  <si>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</si>
  <si>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</si>
  <si>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</si>
  <si>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</si>
  <si>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</si>
  <si>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</si>
  <si>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</si>
  <si>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</si>
  <si>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</si>
  <si>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</si>
  <si>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</si>
  <si>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</si>
  <si>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</si>
  <si>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</si>
  <si>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</si>
  <si>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</si>
  <si>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</si>
  <si>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</si>
  <si>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</si>
  <si>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</si>
  <si>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</si>
  <si>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</si>
  <si>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</si>
  <si>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</si>
  <si>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</si>
  <si>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</si>
  <si>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</si>
  <si>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</si>
  <si>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</si>
  <si>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</si>
  <si>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</si>
  <si>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</si>
  <si>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</si>
  <si>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</si>
  <si>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</si>
  <si>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</si>
  <si>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</si>
  <si>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</si>
  <si>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</si>
  <si>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</si>
  <si>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</si>
  <si>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</si>
  <si>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</si>
  <si>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</si>
  <si>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</si>
  <si>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</si>
  <si>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</si>
  <si>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</si>
  <si>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</si>
  <si>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</si>
  <si>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</si>
  <si>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</si>
  <si>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</si>
  <si>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</si>
  <si>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</si>
  <si>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</si>
  <si>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</si>
  <si>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</si>
  <si>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</si>
  <si>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</si>
  <si>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</si>
  <si>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</si>
  <si>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</si>
  <si>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</si>
  <si>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</si>
  <si>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</si>
  <si>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</si>
  <si>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</si>
  <si>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</si>
  <si>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</si>
  <si>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</si>
  <si>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</si>
  <si>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</si>
  <si>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</si>
  <si>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</si>
  <si>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</si>
  <si>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</si>
  <si>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</si>
  <si>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</si>
  <si>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</si>
  <si>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</si>
  <si>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</si>
  <si>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</si>
  <si>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</si>
  <si>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</si>
  <si>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</si>
  <si>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</si>
  <si>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</si>
  <si>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</si>
  <si>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</si>
  <si>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</si>
  <si>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</si>
  <si>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</si>
  <si>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</si>
  <si>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</si>
  <si>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</si>
  <si>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</si>
  <si>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</si>
  <si>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</si>
  <si>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</si>
  <si>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</si>
  <si>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</si>
  <si>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</si>
  <si>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</si>
  <si>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</si>
  <si>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</si>
  <si>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</si>
  <si>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</si>
  <si>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</si>
  <si>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</si>
  <si>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</si>
  <si>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</si>
  <si>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</si>
  <si>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</si>
  <si>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</si>
  <si>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</si>
  <si>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</si>
  <si>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</si>
  <si>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</si>
  <si>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</si>
  <si>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</si>
  <si>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</si>
  <si>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</si>
  <si>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</si>
  <si>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</si>
  <si>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</si>
  <si>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</si>
  <si>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</si>
  <si>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</si>
  <si>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</si>
  <si>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</si>
  <si>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</si>
  <si>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</si>
  <si>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</si>
  <si>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</si>
  <si>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</si>
  <si>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</si>
  <si>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</si>
  <si>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</si>
  <si>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</si>
  <si>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</si>
  <si>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</si>
  <si>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</si>
  <si>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</si>
  <si>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</si>
  <si>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</si>
  <si>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</si>
  <si>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</si>
  <si>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</si>
  <si>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</si>
  <si>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</si>
  <si>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</si>
  <si>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</si>
  <si>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</si>
  <si>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</si>
  <si>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</si>
  <si>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</si>
  <si>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</si>
  <si>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</si>
  <si>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</si>
  <si>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</si>
  <si>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</si>
  <si>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</si>
  <si>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</si>
  <si>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</si>
  <si>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</si>
  <si>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</si>
  <si>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</si>
  <si>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</si>
  <si>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</si>
  <si>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</si>
  <si>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</si>
  <si>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</si>
  <si>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</si>
  <si>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</si>
  <si>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</si>
  <si>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</si>
  <si>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</si>
  <si>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</si>
  <si>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</si>
  <si>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</si>
  <si>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</si>
  <si>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</si>
  <si>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</si>
  <si>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</si>
  <si>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</si>
  <si>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</si>
  <si>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</si>
  <si>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</si>
  <si>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</si>
  <si>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</si>
  <si>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</si>
  <si>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</si>
  <si>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</si>
  <si>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</si>
  <si>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</si>
  <si>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</si>
  <si>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</si>
  <si>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</si>
  <si>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</si>
  <si>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</si>
  <si>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</si>
  <si>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</si>
  <si>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</si>
  <si>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</si>
  <si>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</si>
  <si>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</si>
  <si>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</si>
  <si>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</si>
  <si>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</si>
  <si>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</si>
  <si>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</si>
  <si>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</si>
  <si>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</si>
  <si>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</si>
  <si>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</si>
  <si>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</si>
  <si>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</si>
  <si>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</si>
  <si>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</si>
  <si>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</si>
  <si>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</si>
  <si>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</si>
  <si>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</si>
  <si>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</si>
  <si>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</si>
  <si>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</si>
  <si>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</si>
  <si>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</si>
  <si>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</si>
  <si>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</si>
  <si>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</si>
  <si>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</si>
  <si>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</si>
  <si>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</si>
  <si>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</si>
  <si>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</si>
  <si>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</si>
  <si>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</si>
  <si>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</si>
  <si>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</si>
  <si>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</si>
  <si>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</si>
  <si>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</si>
  <si>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</si>
  <si>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</si>
  <si>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</si>
  <si>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</si>
  <si>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</si>
  <si>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</si>
  <si>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</si>
  <si>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</si>
  <si>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</si>
  <si>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</si>
  <si>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</si>
  <si>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</si>
  <si>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</si>
  <si>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</si>
  <si>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</si>
  <si>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</si>
  <si>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</si>
  <si>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</si>
  <si>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</si>
  <si>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</si>
  <si>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</si>
  <si>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</si>
  <si>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</si>
  <si>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</si>
  <si>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</si>
  <si>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</si>
  <si>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</si>
  <si>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</si>
  <si>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</si>
  <si>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</si>
  <si>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</si>
  <si>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</si>
  <si>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</si>
  <si>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</si>
  <si>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</si>
  <si>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</si>
  <si>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</si>
  <si>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</si>
  <si>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</si>
  <si>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</si>
  <si>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</si>
  <si>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</si>
  <si>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</si>
  <si>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</si>
  <si>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</si>
  <si>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</si>
  <si>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</si>
  <si>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</si>
  <si>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</si>
  <si>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</si>
  <si>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</si>
  <si>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</si>
  <si>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</si>
  <si>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</si>
  <si>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</si>
  <si>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</si>
  <si>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</si>
  <si>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</si>
  <si>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</si>
  <si>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</si>
  <si>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</si>
  <si>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</si>
  <si>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</si>
  <si>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</si>
  <si>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</si>
  <si>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</si>
  <si>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</si>
  <si>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</si>
  <si>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</si>
  <si>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</si>
  <si>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</si>
  <si>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</si>
  <si>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</si>
  <si>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</si>
  <si>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</si>
  <si>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</si>
  <si>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</si>
  <si>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</si>
  <si>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</si>
  <si>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</si>
  <si>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</si>
  <si>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</si>
  <si>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</si>
  <si>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</si>
  <si>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</si>
  <si>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</si>
  <si>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</si>
  <si>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</si>
  <si>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</si>
  <si>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</si>
  <si>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</si>
  <si>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</si>
  <si>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</si>
  <si>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</si>
  <si>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</si>
  <si>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</si>
  <si>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</si>
  <si>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</si>
  <si>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</si>
  <si>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</si>
  <si>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</si>
  <si>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</si>
  <si>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</si>
  <si>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</si>
  <si>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</si>
  <si>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</si>
  <si>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</si>
  <si>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</si>
  <si>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</si>
  <si>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</si>
  <si>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</si>
  <si>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</si>
  <si>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</si>
  <si>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</si>
  <si>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</si>
  <si>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</si>
  <si>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</si>
  <si>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</si>
  <si>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</si>
  <si>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</si>
  <si>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</si>
  <si>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</si>
  <si>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</si>
  <si>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</si>
  <si>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</si>
  <si>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</si>
  <si>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</si>
  <si>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</si>
  <si>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</si>
  <si>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</si>
  <si>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</si>
  <si>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</si>
  <si>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</si>
  <si>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</si>
  <si>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</si>
  <si>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</si>
  <si>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</si>
  <si>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</si>
  <si>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</si>
  <si>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</si>
  <si>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</si>
  <si>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</si>
  <si>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</si>
  <si>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</si>
  <si>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</si>
  <si>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</si>
  <si>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</si>
  <si>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</si>
  <si>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</si>
  <si>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</si>
  <si>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</si>
  <si>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</si>
  <si>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</si>
  <si>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</si>
  <si>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</si>
  <si>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</si>
  <si>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</si>
  <si>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</si>
  <si>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</si>
  <si>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</si>
  <si>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</si>
  <si>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</si>
  <si>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</si>
  <si>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</si>
  <si>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</si>
  <si>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</si>
  <si>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</si>
  <si>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</si>
  <si>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</si>
  <si>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</si>
  <si>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</si>
  <si>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</si>
  <si>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</si>
  <si>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</si>
  <si>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</si>
  <si>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</si>
  <si>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</si>
  <si>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</si>
  <si>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</si>
  <si>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</si>
  <si>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</si>
  <si>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</si>
  <si>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</si>
  <si>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</si>
  <si>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</si>
  <si>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</si>
  <si>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</si>
  <si>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</si>
  <si>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</si>
  <si>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</si>
  <si>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</si>
  <si>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</si>
  <si>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</si>
  <si>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</si>
  <si>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</si>
  <si>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</si>
  <si>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</si>
  <si>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</si>
  <si>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</si>
  <si>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</si>
  <si>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</si>
  <si>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</si>
  <si>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</si>
  <si>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</si>
  <si>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</si>
  <si>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</si>
  <si>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</si>
  <si>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</si>
  <si>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</si>
  <si>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</si>
  <si>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</si>
  <si>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</si>
  <si>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</si>
  <si>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</si>
  <si>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</si>
  <si>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</si>
  <si>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</si>
  <si>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</si>
  <si>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</si>
  <si>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</si>
  <si>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</si>
  <si>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</si>
  <si>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</si>
  <si>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</si>
  <si>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</si>
  <si>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</si>
  <si>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</si>
  <si>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</si>
  <si>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</si>
  <si>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</si>
  <si>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</si>
  <si>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</si>
  <si>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</si>
  <si>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</si>
  <si>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</si>
  <si>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</si>
  <si>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</si>
  <si>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</si>
  <si>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</si>
  <si>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</si>
  <si>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</si>
  <si>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</si>
  <si>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</si>
  <si>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</si>
  <si>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</si>
  <si>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</si>
  <si>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</si>
  <si>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</si>
  <si>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</si>
  <si>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</si>
  <si>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</si>
  <si>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</si>
  <si>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</si>
  <si>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</si>
  <si>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</si>
  <si>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</si>
  <si>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</si>
  <si>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</si>
  <si>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</si>
  <si>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</si>
  <si>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</si>
  <si>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</si>
  <si>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</si>
  <si>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</si>
  <si>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</si>
  <si>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</si>
  <si>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</si>
  <si>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</si>
  <si>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</si>
  <si>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</si>
  <si>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</si>
  <si>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</si>
  <si>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</si>
  <si>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</si>
  <si>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</si>
  <si>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</si>
  <si>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</si>
  <si>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</si>
  <si>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</si>
  <si>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</si>
  <si>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</si>
  <si>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</si>
  <si>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</si>
  <si>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</si>
  <si>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</si>
  <si>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</si>
  <si>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</si>
  <si>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</si>
  <si>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</si>
  <si>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</si>
  <si>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</si>
  <si>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</si>
  <si>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</si>
  <si>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</si>
  <si>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</si>
  <si>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</si>
  <si>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</si>
  <si>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</si>
  <si>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</si>
  <si>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</si>
  <si>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</si>
  <si>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</si>
  <si>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</si>
  <si>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</si>
  <si>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</si>
  <si>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</si>
  <si>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</si>
  <si>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</si>
  <si>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</si>
  <si>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</si>
  <si>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</si>
  <si>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</si>
  <si>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</si>
  <si>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</si>
  <si>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</si>
  <si>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</si>
  <si>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</si>
  <si>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</si>
  <si>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</si>
  <si>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</si>
  <si>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</si>
  <si>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</si>
  <si>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</si>
  <si>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</si>
  <si>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</si>
  <si>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</si>
  <si>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</si>
  <si>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</si>
  <si>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</si>
  <si>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</si>
  <si>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</si>
  <si>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</si>
  <si>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</si>
  <si>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</si>
  <si>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</si>
  <si>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</si>
  <si>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</si>
  <si>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</si>
  <si>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</si>
  <si>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</si>
  <si>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</si>
  <si>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</si>
  <si>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</si>
  <si>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</si>
  <si>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</si>
  <si>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</si>
  <si>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</si>
  <si>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</si>
  <si>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</si>
  <si>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</si>
  <si>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</si>
  <si>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</si>
  <si>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</si>
  <si>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</si>
  <si>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</si>
  <si>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</si>
  <si>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</si>
  <si>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</si>
  <si>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</si>
  <si>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</si>
  <si>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</si>
  <si>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</si>
  <si>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</si>
  <si>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</si>
  <si>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</si>
  <si>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</si>
  <si>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</si>
  <si>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</si>
  <si>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</si>
  <si>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</si>
  <si>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</si>
  <si>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</si>
  <si>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</si>
  <si>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</si>
  <si>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</si>
  <si>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</si>
  <si>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</si>
  <si>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</si>
  <si>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</si>
  <si>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</si>
  <si>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</si>
  <si>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</si>
  <si>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</si>
  <si>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</si>
  <si>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</si>
  <si>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</si>
  <si>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</si>
  <si>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</si>
  <si>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</si>
  <si>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</si>
  <si>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</si>
  <si>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</si>
  <si>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</si>
  <si>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</si>
  <si>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</si>
  <si>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</si>
  <si>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</si>
  <si>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</si>
  <si>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</si>
  <si>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</si>
  <si>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</si>
  <si>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</si>
  <si>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</si>
  <si>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</si>
  <si>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</si>
  <si>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</si>
  <si>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</si>
  <si>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</si>
  <si>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</si>
  <si>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</si>
  <si>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</si>
  <si>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</si>
  <si>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</si>
  <si>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</si>
  <si>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</si>
  <si>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</si>
  <si>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</si>
  <si>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</si>
  <si>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</si>
  <si>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</si>
  <si>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</si>
  <si>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</si>
  <si>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</si>
  <si>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</si>
  <si>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</si>
  <si>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</si>
  <si>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</si>
  <si>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</si>
  <si>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</si>
  <si>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</si>
  <si>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</si>
  <si>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</si>
  <si>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</si>
  <si>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</si>
  <si>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</si>
  <si>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</si>
  <si>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</si>
  <si>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</si>
  <si>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</si>
  <si>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</si>
  <si>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</si>
  <si>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</si>
  <si>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</si>
  <si>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</si>
  <si>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</si>
  <si>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</si>
  <si>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</si>
  <si>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</si>
  <si>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</si>
  <si>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</si>
  <si>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</si>
  <si>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</si>
  <si>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</si>
  <si>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</si>
  <si>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</si>
  <si>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</si>
  <si>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</si>
  <si>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</si>
  <si>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</si>
  <si>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</si>
  <si>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</si>
  <si>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</si>
  <si>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</si>
  <si>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</si>
  <si>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</si>
  <si>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</si>
  <si>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</si>
  <si>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</si>
  <si>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</si>
  <si>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</si>
  <si>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</si>
  <si>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</si>
  <si>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</si>
  <si>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</si>
  <si>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</si>
  <si>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</si>
  <si>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</si>
  <si>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</si>
  <si>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</si>
  <si>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</si>
  <si>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</si>
  <si>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</si>
  <si>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</si>
  <si>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</si>
  <si>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</si>
  <si>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</si>
  <si>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</si>
  <si>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</si>
  <si>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</si>
  <si>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</si>
  <si>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</si>
  <si>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</si>
  <si>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</si>
  <si>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</si>
  <si>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</si>
  <si>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</si>
  <si>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</si>
  <si>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</si>
  <si>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</si>
  <si>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</si>
  <si>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</si>
  <si>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</si>
  <si>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</si>
  <si>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</si>
  <si>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</si>
  <si>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</si>
  <si>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</si>
  <si>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</si>
  <si>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</si>
  <si>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</si>
  <si>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</si>
  <si>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</si>
  <si>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</si>
  <si>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</si>
  <si>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</si>
  <si>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</si>
  <si>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</si>
  <si>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</si>
  <si>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</si>
  <si>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</si>
  <si>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</si>
  <si>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</si>
  <si>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</si>
  <si>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</si>
  <si>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</si>
  <si>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</si>
  <si>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</si>
  <si>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</si>
  <si>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</si>
  <si>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</si>
  <si>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</si>
  <si>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</si>
  <si>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</si>
  <si>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</si>
  <si>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</si>
  <si>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</si>
  <si>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</si>
  <si>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</si>
  <si>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</si>
  <si>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</si>
  <si>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</si>
  <si>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</si>
  <si>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</si>
  <si>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</si>
  <si>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</si>
  <si>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</si>
  <si>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</si>
  <si>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</si>
  <si>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</si>
  <si>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</si>
  <si>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</si>
  <si>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</si>
  <si>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</si>
  <si>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</si>
  <si>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</si>
  <si>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</si>
  <si>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</si>
  <si>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</si>
  <si>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</si>
  <si>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</si>
  <si>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</si>
  <si>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</si>
  <si>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</si>
  <si>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</si>
  <si>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</si>
  <si>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</si>
  <si>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</si>
  <si>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</si>
  <si>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</si>
  <si>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</si>
  <si>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</si>
  <si>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</si>
  <si>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</si>
  <si>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</si>
  <si>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</si>
  <si>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</si>
  <si>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</si>
  <si>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</si>
  <si>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</si>
  <si>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</si>
  <si>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</si>
  <si>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</si>
  <si>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</si>
  <si>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</si>
  <si>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</si>
  <si>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</si>
  <si>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</si>
  <si>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</si>
  <si>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</si>
  <si>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</si>
  <si>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</si>
  <si>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</si>
  <si>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</si>
  <si>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</si>
  <si>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</si>
  <si>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</si>
  <si>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</si>
  <si>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</si>
  <si>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</si>
  <si>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</si>
  <si>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</si>
  <si>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</si>
  <si>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</si>
  <si>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</si>
  <si>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</si>
  <si>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</si>
  <si>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</si>
  <si>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</si>
  <si>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</si>
  <si>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</si>
  <si>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</si>
  <si>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</si>
  <si>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</si>
  <si>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</si>
  <si>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</si>
  <si>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</si>
  <si>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</si>
  <si>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</si>
  <si>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</si>
  <si>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</si>
  <si>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</si>
  <si>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</si>
  <si>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</si>
  <si>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</si>
  <si>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</si>
  <si>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</si>
  <si>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</si>
  <si>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</si>
  <si>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</si>
  <si>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</si>
  <si>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</si>
  <si>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</si>
  <si>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</si>
  <si>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</si>
  <si>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</si>
  <si>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</si>
  <si>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</si>
  <si>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</si>
  <si>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</si>
  <si>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</si>
  <si>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</si>
  <si>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</si>
  <si>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</si>
  <si>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</si>
  <si>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</si>
  <si>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</si>
  <si>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</si>
  <si>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</si>
  <si>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</si>
  <si>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</si>
  <si>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</si>
  <si>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</si>
  <si>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</si>
  <si>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</si>
  <si>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</si>
  <si>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</si>
  <si>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</si>
  <si>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</si>
  <si>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</si>
  <si>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</si>
  <si>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</si>
  <si>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</si>
  <si>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</si>
  <si>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</si>
  <si>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</si>
  <si>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</si>
  <si>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</si>
  <si>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</si>
  <si>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</si>
  <si>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</si>
  <si>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</si>
  <si>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</si>
  <si>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</si>
  <si>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</si>
  <si>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</si>
  <si>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</si>
  <si>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</si>
  <si>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</si>
  <si>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</si>
  <si>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</si>
  <si>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</si>
  <si>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</si>
  <si>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</si>
  <si>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</si>
  <si>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</si>
  <si>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</si>
  <si>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</si>
  <si>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</si>
  <si>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</si>
  <si>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</si>
  <si>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</si>
  <si>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</si>
  <si>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</si>
  <si>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</si>
  <si>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</si>
  <si>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</si>
  <si>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</si>
  <si>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</si>
  <si>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</si>
  <si>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</si>
  <si>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</si>
  <si>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</si>
  <si>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</si>
  <si>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</si>
  <si>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</si>
  <si>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</si>
  <si>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</si>
  <si>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</si>
  <si>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</si>
  <si>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</si>
  <si>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</si>
  <si>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</si>
  <si>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</si>
  <si>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</si>
  <si>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</si>
  <si>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</si>
  <si>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</si>
  <si>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</si>
  <si>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</si>
  <si>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</si>
  <si>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</si>
  <si>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</si>
  <si>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</si>
  <si>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</si>
  <si>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</si>
  <si>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</si>
  <si>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</si>
  <si>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</si>
  <si>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</si>
  <si>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</si>
  <si>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</si>
  <si>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</si>
  <si>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</si>
  <si>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</si>
  <si>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</si>
  <si>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</si>
  <si>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</si>
  <si>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</si>
  <si>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</si>
  <si>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</si>
  <si>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</si>
  <si>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</si>
  <si>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</si>
  <si>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</si>
  <si>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</si>
  <si>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</si>
  <si>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</si>
  <si>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</si>
  <si>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</si>
  <si>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</si>
  <si>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</si>
  <si>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</si>
  <si>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</si>
  <si>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</si>
  <si>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</si>
  <si>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</si>
  <si>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</si>
  <si>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</si>
  <si>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</si>
  <si>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</si>
  <si>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</si>
  <si>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</si>
  <si>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</si>
  <si>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</si>
  <si>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</si>
  <si>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</si>
  <si>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</si>
  <si>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</si>
  <si>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</si>
  <si>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</si>
  <si>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</si>
  <si>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</si>
  <si>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</si>
  <si>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</si>
  <si>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</si>
  <si>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</si>
  <si>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</si>
  <si>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</si>
  <si>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</si>
  <si>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</si>
  <si>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</si>
  <si>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</si>
  <si>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</si>
  <si>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</si>
  <si>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</si>
  <si>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</si>
  <si>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</si>
  <si>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</si>
  <si>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</si>
  <si>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</si>
  <si>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</si>
  <si>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</si>
  <si>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</si>
  <si>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</si>
  <si>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</si>
  <si>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</si>
  <si>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</si>
  <si>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</si>
  <si>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</si>
  <si>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</si>
  <si>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</si>
  <si>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</si>
  <si>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</si>
  <si>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</si>
  <si>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</si>
  <si>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</si>
  <si>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</si>
  <si>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</si>
  <si>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</si>
  <si>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</si>
  <si>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</si>
  <si>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</si>
  <si>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</si>
  <si>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</si>
  <si>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</si>
  <si>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</si>
  <si>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</si>
  <si>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</si>
  <si>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</si>
  <si>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</si>
  <si>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</si>
  <si>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</si>
  <si>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</si>
  <si>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</si>
  <si>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</si>
  <si>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</si>
  <si>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</si>
  <si>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</si>
  <si>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</si>
  <si>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</si>
  <si>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</si>
  <si>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</si>
  <si>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</si>
  <si>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</si>
  <si>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</si>
  <si>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</si>
  <si>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</si>
  <si>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</si>
  <si>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</si>
  <si>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</si>
  <si>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</si>
  <si>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</si>
  <si>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</si>
  <si>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</si>
  <si>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</si>
  <si>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</si>
  <si>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</si>
  <si>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</si>
  <si>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</si>
  <si>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</si>
  <si>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</si>
  <si>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</si>
  <si>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</si>
  <si>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</si>
  <si>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</si>
  <si>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</si>
  <si>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</si>
  <si>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</si>
  <si>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</si>
  <si>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</si>
  <si>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</si>
  <si>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</si>
  <si>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</si>
  <si>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</si>
  <si>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</si>
  <si>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</si>
  <si>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</si>
  <si>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</si>
  <si>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</si>
  <si>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</si>
  <si>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</si>
  <si>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</si>
  <si>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</si>
  <si>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</si>
  <si>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</si>
  <si>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</si>
  <si>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</si>
  <si>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</si>
  <si>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</si>
  <si>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</si>
  <si>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</si>
  <si>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</si>
  <si>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</si>
  <si>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</si>
  <si>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</si>
  <si>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</si>
  <si>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</si>
  <si>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</si>
  <si>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</si>
  <si>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</si>
  <si>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</si>
  <si>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</si>
  <si>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</si>
  <si>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</si>
  <si>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</si>
  <si>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</si>
  <si>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</si>
  <si>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</si>
  <si>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</si>
  <si>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</si>
  <si>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</si>
  <si>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</si>
  <si>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</si>
  <si>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</si>
  <si>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</si>
  <si>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</si>
  <si>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</si>
  <si>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</si>
  <si>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</si>
  <si>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</si>
  <si>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</si>
  <si>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</si>
  <si>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</si>
  <si>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</si>
  <si>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</si>
  <si>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</si>
  <si>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</si>
  <si>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</si>
  <si>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</si>
  <si>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</si>
  <si>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</si>
  <si>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</si>
  <si>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</si>
  <si>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</si>
  <si>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</si>
  <si>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</si>
  <si>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</si>
  <si>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</si>
  <si>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</si>
  <si>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</si>
  <si>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</si>
  <si>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</si>
  <si>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</si>
  <si>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</si>
  <si>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</si>
  <si>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</si>
  <si>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</si>
  <si>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</si>
  <si>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</si>
  <si>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</si>
  <si>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</si>
  <si>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</si>
  <si>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</si>
  <si>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</si>
  <si>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</si>
  <si>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</si>
  <si>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</si>
  <si>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</si>
  <si>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</si>
  <si>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</si>
  <si>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</si>
  <si>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</si>
  <si>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</si>
  <si>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</si>
  <si>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</si>
  <si>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</si>
  <si>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</si>
  <si>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</si>
  <si>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</si>
  <si>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</si>
  <si>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</si>
  <si>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</si>
  <si>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</si>
  <si>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</si>
  <si>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</si>
  <si>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</si>
  <si>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</si>
  <si>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</si>
  <si>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</si>
  <si>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</si>
  <si>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</si>
  <si>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</si>
  <si>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</si>
  <si>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</si>
  <si>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</si>
  <si>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</si>
  <si>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</si>
  <si>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</si>
  <si>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</si>
  <si>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</si>
  <si>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</si>
  <si>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</si>
  <si>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</si>
  <si>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</si>
  <si>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</si>
  <si>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</si>
  <si>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</si>
  <si>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</si>
  <si>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</si>
  <si>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</si>
  <si>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</si>
  <si>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</si>
  <si>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</si>
  <si>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</si>
  <si>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</si>
  <si>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</si>
  <si>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</si>
  <si>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</si>
  <si>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</si>
  <si>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</si>
  <si>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</si>
  <si>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</si>
  <si>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</si>
  <si>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</si>
  <si>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</si>
  <si>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</si>
  <si>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</si>
  <si>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</si>
  <si>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</si>
  <si>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</si>
  <si>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</si>
  <si>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</si>
  <si>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</si>
  <si>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</si>
  <si>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</si>
  <si>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</si>
  <si>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</si>
  <si>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</si>
  <si>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</si>
  <si>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</si>
  <si>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</si>
  <si>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</si>
  <si>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</si>
  <si>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</si>
  <si>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</si>
  <si>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</si>
  <si>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</si>
  <si>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</si>
  <si>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</si>
  <si>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</si>
  <si>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</si>
  <si>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</si>
  <si>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</si>
  <si>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</si>
  <si>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</si>
  <si>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</si>
  <si>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</si>
  <si>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</si>
  <si>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</si>
  <si>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</si>
  <si>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</si>
  <si>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</si>
  <si>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</si>
  <si>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</si>
  <si>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</si>
  <si>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</si>
  <si>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</si>
  <si>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</si>
  <si>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</si>
  <si>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</si>
  <si>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</si>
  <si>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</si>
  <si>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</si>
  <si>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</si>
  <si>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</si>
  <si>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</si>
  <si>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</si>
  <si>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</si>
  <si>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</si>
  <si>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</si>
  <si>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</si>
  <si>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</si>
  <si>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</si>
  <si>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</si>
  <si>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</si>
  <si>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</si>
  <si>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</si>
  <si>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</si>
  <si>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</si>
  <si>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</si>
  <si>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</si>
  <si>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</si>
  <si>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</si>
  <si>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</si>
  <si>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</si>
  <si>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</si>
  <si>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</si>
  <si>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</si>
  <si>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</si>
  <si>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</si>
  <si>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</si>
  <si>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</si>
  <si>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</si>
  <si>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</si>
  <si>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</si>
  <si>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</si>
  <si>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</si>
  <si>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</si>
  <si>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</si>
  <si>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</si>
  <si>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</si>
  <si>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</si>
  <si>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</si>
  <si>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</si>
  <si>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</si>
  <si>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</si>
  <si>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</si>
  <si>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</si>
  <si>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</si>
  <si>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</si>
  <si>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</si>
  <si>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</si>
  <si>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</si>
  <si>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</si>
  <si>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</si>
  <si>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</si>
  <si>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</si>
  <si>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</si>
  <si>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</si>
  <si>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</si>
  <si>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</si>
  <si>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</si>
  <si>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</si>
  <si>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</si>
  <si>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</si>
  <si>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</si>
  <si>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</si>
  <si>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</si>
  <si>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</si>
  <si>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</si>
  <si>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</si>
  <si>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</si>
  <si>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</si>
  <si>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</si>
  <si>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</si>
  <si>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</si>
  <si>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</si>
  <si>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</si>
  <si>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</si>
  <si>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</si>
  <si>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</si>
  <si>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</si>
  <si>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</si>
  <si>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</si>
  <si>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</si>
  <si>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</si>
  <si>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</si>
  <si>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</si>
  <si>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</si>
  <si>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</si>
  <si>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</si>
  <si>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</si>
  <si>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</si>
  <si>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</si>
  <si>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</si>
  <si>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</si>
  <si>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</si>
  <si>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</si>
  <si>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</si>
  <si>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</si>
  <si>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</si>
  <si>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</si>
  <si>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</si>
  <si>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</si>
  <si>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</si>
  <si>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</si>
  <si>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</si>
  <si>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</si>
  <si>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</si>
  <si>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</si>
  <si>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</si>
  <si>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</si>
  <si>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</si>
  <si>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</si>
  <si>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</si>
  <si>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</si>
  <si>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</si>
  <si>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</si>
  <si>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</si>
  <si>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</si>
  <si>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</si>
  <si>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</si>
  <si>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</si>
  <si>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</si>
  <si>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</si>
  <si>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</si>
  <si>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</si>
  <si>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</si>
  <si>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</si>
  <si>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</si>
  <si>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</si>
  <si>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</si>
  <si>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</si>
  <si>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</si>
  <si>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</si>
  <si>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</si>
  <si>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</si>
  <si>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</si>
  <si>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</si>
  <si>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</si>
  <si>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</si>
  <si>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</si>
  <si>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</si>
  <si>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</si>
  <si>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</si>
  <si>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</si>
  <si>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</si>
  <si>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</si>
  <si>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</si>
  <si>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</si>
  <si>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</si>
  <si>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</si>
  <si>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</si>
  <si>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</si>
  <si>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</si>
  <si>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</si>
  <si>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</si>
  <si>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</si>
  <si>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</si>
  <si>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</si>
  <si>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</si>
  <si>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</si>
  <si>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</si>
  <si>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</si>
  <si>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</si>
  <si>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</si>
  <si>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</si>
  <si>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</si>
  <si>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</si>
  <si>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</si>
  <si>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</si>
  <si>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</si>
  <si>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</si>
  <si>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</si>
  <si>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</si>
  <si>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</si>
  <si>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</si>
  <si>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</si>
  <si>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</si>
  <si>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</si>
  <si>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</si>
  <si>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</si>
  <si>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</si>
  <si>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</si>
  <si>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</si>
  <si>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</si>
  <si>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</si>
  <si>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</si>
  <si>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</si>
  <si>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</si>
  <si>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</si>
  <si>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</si>
  <si>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</si>
  <si>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</si>
  <si>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</si>
  <si>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</si>
  <si>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</si>
  <si>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</si>
  <si>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</si>
  <si>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</si>
  <si>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</si>
  <si>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</si>
  <si>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</si>
  <si>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</si>
  <si>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</si>
  <si>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</si>
  <si>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</si>
  <si>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</si>
  <si>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</si>
  <si>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</si>
  <si>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</si>
  <si>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</si>
  <si>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</si>
  <si>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</si>
  <si>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</si>
  <si>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</si>
  <si>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</si>
  <si>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</si>
  <si>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</si>
  <si>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</si>
  <si>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</si>
  <si>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</si>
  <si>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</si>
  <si>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</si>
  <si>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</si>
  <si>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</si>
  <si>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</si>
  <si>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</si>
  <si>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</si>
  <si>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</si>
  <si>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</si>
  <si>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</si>
  <si>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</si>
  <si>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</si>
  <si>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</si>
  <si>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</si>
  <si>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</si>
  <si>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</si>
  <si>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</si>
  <si>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</si>
  <si>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</si>
  <si>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</si>
  <si>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</si>
  <si>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</si>
  <si>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</si>
  <si>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</si>
  <si>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</si>
  <si>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</si>
  <si>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</si>
  <si>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</si>
  <si>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</si>
  <si>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</si>
  <si>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</si>
  <si>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</si>
  <si>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</si>
  <si>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</si>
  <si>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</si>
  <si>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</si>
  <si>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</si>
  <si>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</si>
  <si>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</si>
  <si>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</si>
  <si>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</si>
  <si>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</si>
  <si>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</si>
  <si>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</si>
  <si>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</si>
  <si>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</si>
  <si>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</si>
  <si>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</si>
  <si>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</si>
  <si>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</si>
  <si>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</si>
  <si>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</si>
  <si>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</si>
  <si>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</si>
  <si>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</si>
  <si>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</si>
  <si>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</si>
  <si>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</si>
  <si>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</si>
  <si>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</si>
  <si>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</si>
  <si>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</si>
  <si>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</si>
  <si>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</si>
  <si>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</si>
  <si>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</si>
  <si>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</si>
  <si>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</si>
  <si>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</si>
  <si>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</si>
  <si>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</si>
  <si>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</si>
  <si>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</si>
  <si>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</si>
  <si>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</si>
  <si>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</si>
  <si>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</si>
  <si>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</si>
  <si>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</si>
  <si>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</si>
  <si>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</si>
  <si>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</si>
  <si>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</si>
  <si>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</si>
  <si>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</si>
  <si>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</si>
  <si>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</si>
  <si>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</si>
  <si>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</si>
  <si>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</si>
  <si>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</si>
  <si>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</si>
  <si>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</si>
  <si>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</si>
  <si>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</si>
  <si>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</si>
  <si>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</si>
  <si>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</si>
  <si>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</si>
  <si>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</si>
  <si>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</si>
  <si>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</si>
  <si>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</si>
  <si>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</si>
  <si>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</si>
  <si>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</si>
  <si>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</si>
  <si>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</si>
  <si>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</si>
  <si>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</si>
  <si>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</si>
  <si>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</si>
  <si>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</si>
  <si>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</si>
  <si>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</si>
  <si>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</si>
  <si>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</si>
  <si>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</si>
  <si>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</si>
  <si>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</si>
  <si>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</si>
  <si>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</si>
  <si>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</si>
  <si>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</si>
  <si>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</si>
  <si>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</si>
  <si>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</si>
  <si>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</si>
  <si>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</si>
  <si>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</si>
  <si>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</si>
  <si>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</si>
  <si>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</si>
  <si>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</si>
  <si>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</si>
  <si>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</si>
  <si>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</si>
  <si>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</si>
  <si>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</si>
  <si>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</si>
  <si>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</si>
  <si>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</si>
  <si>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</si>
  <si>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</si>
  <si>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</si>
  <si>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</si>
  <si>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</si>
  <si>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</si>
  <si>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</si>
  <si>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</si>
  <si>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</si>
  <si>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</si>
  <si>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</si>
  <si>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</si>
  <si>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</si>
  <si>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</si>
  <si>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</si>
  <si>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</si>
  <si>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</si>
  <si>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</si>
  <si>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</si>
  <si>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</si>
  <si>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</si>
  <si>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</si>
  <si>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</si>
  <si>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</si>
  <si>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</si>
  <si>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</si>
  <si>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</si>
  <si>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</si>
  <si>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</si>
  <si>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</si>
  <si>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</si>
  <si>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</si>
  <si>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</si>
  <si>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</si>
  <si>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</si>
  <si>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</si>
  <si>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</si>
  <si>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</si>
  <si>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</si>
  <si>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</si>
  <si>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</si>
  <si>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</si>
  <si>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</si>
  <si>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</si>
  <si>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</si>
  <si>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</si>
  <si>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</si>
  <si>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</si>
  <si>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</si>
  <si>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</si>
  <si>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</si>
  <si>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</si>
  <si>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</si>
  <si>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</si>
  <si>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</si>
  <si>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</si>
  <si>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</si>
  <si>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</si>
  <si>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</si>
  <si>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</si>
  <si>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</si>
  <si>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</si>
  <si>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</si>
  <si>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</si>
  <si>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</si>
  <si>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</si>
  <si>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</si>
  <si>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</si>
  <si>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</si>
  <si>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</si>
  <si>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</si>
  <si>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</si>
  <si>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</si>
  <si>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</si>
  <si>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</si>
  <si>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</si>
  <si>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</si>
  <si>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</si>
  <si>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</si>
  <si>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</si>
  <si>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</si>
  <si>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</si>
  <si>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</si>
  <si>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</si>
  <si>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</si>
  <si>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</si>
  <si>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</si>
  <si>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</si>
  <si>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</si>
  <si>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</si>
  <si>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</si>
  <si>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</si>
  <si>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</si>
  <si>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</si>
  <si>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</si>
  <si>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</si>
  <si>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</si>
  <si>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</si>
  <si>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</si>
  <si>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</si>
  <si>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</si>
  <si>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</si>
  <si>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</si>
  <si>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</si>
  <si>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</si>
  <si>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</si>
  <si>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</si>
  <si>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</si>
  <si>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</si>
  <si>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</si>
  <si>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</si>
  <si>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</si>
  <si>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</si>
  <si>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</si>
  <si>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</si>
  <si>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</si>
  <si>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</si>
  <si>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</si>
  <si>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</si>
  <si>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</si>
  <si>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</si>
  <si>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</si>
  <si>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</si>
  <si>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</si>
  <si>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</si>
  <si>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</si>
  <si>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</si>
  <si>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</si>
  <si>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</si>
  <si>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</si>
  <si>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</si>
  <si>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</si>
  <si>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</si>
  <si>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</si>
  <si>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</si>
  <si>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</si>
  <si>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</si>
  <si>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</si>
  <si>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</si>
  <si>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</si>
  <si>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</si>
  <si>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</si>
  <si>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</si>
  <si>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</si>
  <si>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</si>
  <si>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</si>
  <si>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</si>
  <si>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</si>
  <si>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</si>
  <si>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</si>
  <si>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</si>
  <si>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</si>
  <si>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</si>
  <si>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</si>
  <si>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</si>
  <si>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</si>
  <si>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</si>
  <si>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</si>
  <si>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</si>
  <si>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</si>
  <si>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</si>
  <si>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</si>
  <si>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</si>
  <si>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</si>
  <si>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</si>
  <si>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</si>
  <si>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</si>
  <si>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</si>
  <si>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</si>
  <si>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</si>
  <si>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</si>
  <si>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</si>
  <si>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</si>
  <si>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</si>
  <si>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</si>
  <si>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</si>
  <si>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</si>
  <si>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</si>
  <si>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</si>
  <si>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</si>
  <si>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</si>
  <si>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</si>
  <si>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</si>
  <si>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</si>
  <si>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</si>
  <si>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</si>
  <si>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</si>
  <si>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</si>
  <si>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</si>
  <si>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</si>
  <si>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</si>
  <si>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</si>
  <si>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</si>
  <si>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</si>
  <si>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</si>
  <si>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</si>
  <si>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</si>
  <si>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</si>
  <si>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</si>
  <si>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</si>
  <si>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</si>
  <si>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</si>
  <si>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</si>
  <si>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</si>
  <si>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</si>
  <si>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</si>
  <si>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</si>
  <si>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</si>
  <si>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</si>
  <si>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</si>
  <si>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</si>
  <si>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</si>
  <si>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</si>
  <si>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</si>
  <si>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</si>
  <si>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</si>
  <si>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</si>
  <si>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</si>
  <si>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</si>
  <si>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</si>
  <si>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</si>
  <si>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</si>
  <si>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</si>
  <si>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</si>
  <si>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</si>
  <si>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</si>
  <si>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</si>
  <si>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</si>
  <si>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</si>
  <si>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</si>
  <si>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</si>
  <si>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</si>
  <si>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</si>
  <si>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</si>
  <si>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</si>
  <si>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</si>
  <si>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</si>
  <si>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</si>
  <si>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</si>
  <si>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</si>
  <si>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</si>
  <si>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</si>
  <si>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</si>
  <si>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</si>
  <si>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</si>
  <si>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</si>
  <si>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</si>
  <si>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</si>
  <si>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</si>
  <si>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</si>
  <si>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</si>
  <si>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</si>
  <si>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</si>
  <si>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</si>
  <si>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</si>
  <si>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</si>
  <si>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</si>
  <si>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</si>
  <si>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</si>
  <si>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</si>
  <si>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</si>
  <si>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</si>
  <si>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</si>
  <si>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</si>
  <si>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</si>
  <si>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</si>
  <si>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</si>
  <si>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</si>
  <si>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</si>
  <si>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</si>
  <si>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</si>
  <si>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</si>
  <si>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</si>
  <si>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</si>
  <si>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</si>
  <si>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</si>
  <si>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</si>
  <si>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</si>
  <si>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</si>
  <si>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</si>
  <si>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</si>
  <si>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</si>
  <si>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</si>
  <si>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</si>
  <si>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</si>
  <si>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</si>
  <si>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</si>
  <si>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</si>
  <si>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</si>
  <si>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</si>
  <si>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</si>
  <si>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</si>
  <si>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</si>
  <si>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</si>
  <si>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</si>
  <si>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</si>
  <si>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</si>
  <si>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</si>
  <si>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</si>
  <si>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</si>
  <si>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</si>
  <si>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</si>
  <si>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</si>
  <si>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</si>
  <si>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</si>
  <si>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</si>
  <si>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</si>
  <si>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</si>
  <si>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</si>
  <si>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</si>
  <si>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</si>
  <si>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</si>
  <si>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</si>
  <si>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</si>
  <si>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</si>
  <si>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</si>
  <si>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</si>
  <si>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</si>
  <si>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</si>
  <si>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</si>
  <si>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</si>
  <si>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</si>
  <si>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</si>
  <si>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</si>
  <si>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</si>
  <si>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</si>
  <si>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</si>
  <si>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</si>
  <si>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</si>
  <si>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</si>
  <si>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</si>
  <si>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</si>
  <si>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</si>
  <si>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</si>
  <si>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</si>
  <si>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</si>
  <si>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</si>
  <si>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</si>
  <si>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</si>
  <si>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</si>
  <si>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</si>
  <si>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</si>
  <si>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</si>
  <si>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</si>
  <si>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</si>
  <si>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</si>
  <si>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</si>
  <si>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</si>
  <si>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</si>
  <si>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</si>
  <si>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</si>
  <si>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</si>
  <si>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</si>
  <si>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</si>
  <si>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</si>
  <si>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</si>
  <si>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</si>
  <si>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</si>
  <si>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</si>
  <si>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</si>
  <si>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</si>
  <si>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</si>
  <si>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</si>
  <si>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</si>
  <si>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</si>
  <si>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</si>
  <si>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</si>
  <si>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</si>
  <si>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</si>
  <si>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</si>
  <si>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</si>
  <si>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</si>
  <si>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</si>
  <si>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</si>
  <si>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</si>
  <si>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</si>
  <si>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</si>
  <si>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</si>
  <si>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</si>
  <si>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</si>
  <si>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</si>
  <si>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</si>
  <si>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</si>
  <si>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</si>
  <si>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</si>
  <si>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</si>
  <si>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</si>
  <si>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</si>
  <si>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</si>
  <si>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</si>
  <si>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</si>
  <si>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</si>
  <si>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</si>
  <si>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</si>
  <si>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</si>
  <si>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</si>
  <si>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</si>
  <si>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</si>
  <si>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</si>
  <si>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</si>
  <si>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</si>
  <si>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</si>
  <si>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</si>
  <si>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</si>
  <si>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</si>
  <si>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</si>
  <si>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</si>
  <si>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</si>
  <si>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</si>
  <si>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</si>
  <si>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</si>
  <si>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</si>
  <si>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</si>
  <si>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</si>
  <si>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</si>
  <si>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</si>
  <si>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</si>
  <si>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</si>
  <si>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</si>
  <si>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</si>
  <si>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</si>
  <si>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</si>
  <si>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</si>
  <si>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</si>
  <si>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</si>
  <si>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</si>
  <si>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</si>
  <si>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</si>
  <si>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</si>
  <si>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</si>
  <si>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</si>
  <si>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</si>
  <si>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</si>
  <si>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</si>
  <si>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</si>
  <si>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</si>
  <si>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</si>
  <si>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</si>
  <si>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</si>
  <si>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</si>
  <si>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</si>
  <si>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</si>
  <si>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</si>
  <si>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</si>
  <si>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</si>
  <si>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</si>
  <si>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</si>
  <si>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</si>
  <si>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</si>
  <si>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</si>
  <si>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</si>
  <si>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</si>
  <si>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</si>
  <si>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</si>
  <si>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</si>
  <si>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</si>
  <si>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</si>
  <si>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</si>
  <si>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</si>
  <si>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</si>
  <si>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</si>
  <si>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</si>
  <si>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</si>
  <si>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</si>
  <si>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</si>
  <si>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</si>
  <si>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</si>
  <si>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</si>
  <si>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</si>
  <si>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</si>
  <si>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</si>
  <si>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</si>
  <si>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</si>
  <si>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</si>
  <si>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</si>
  <si>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</si>
  <si>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</si>
  <si>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</si>
  <si>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</si>
  <si>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</si>
  <si>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</si>
  <si>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</si>
  <si>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</si>
  <si>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</si>
  <si>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</si>
  <si>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</si>
  <si>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</si>
  <si>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</si>
  <si>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</si>
  <si>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</si>
  <si>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</si>
  <si>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</si>
  <si>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</si>
  <si>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</si>
  <si>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</si>
  <si>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</si>
  <si>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</si>
  <si>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</si>
  <si>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</si>
  <si>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</si>
  <si>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</si>
  <si>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</si>
  <si>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</si>
  <si>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</si>
  <si>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</si>
  <si>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</si>
  <si>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</si>
  <si>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</si>
  <si>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</si>
  <si>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</si>
  <si>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</si>
  <si>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</si>
  <si>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</si>
  <si>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</si>
  <si>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</si>
  <si>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</si>
  <si>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</si>
  <si>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</si>
  <si>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</si>
  <si>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</si>
  <si>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</si>
  <si>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</si>
  <si>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</si>
  <si>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</si>
  <si>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</si>
  <si>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</si>
  <si>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</si>
  <si>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</si>
  <si>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</si>
  <si>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</si>
  <si>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</si>
  <si>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</si>
  <si>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</si>
  <si>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</si>
  <si>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</si>
  <si>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</si>
  <si>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</si>
  <si>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</si>
  <si>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</si>
  <si>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</si>
  <si>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</si>
  <si>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</si>
  <si>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</si>
  <si>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</si>
  <si>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</si>
  <si>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</si>
  <si>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</si>
  <si>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</si>
  <si>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</si>
  <si>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</si>
  <si>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</si>
  <si>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</si>
  <si>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</si>
  <si>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</si>
  <si>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</si>
  <si>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</si>
  <si>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</si>
  <si>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</si>
  <si>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</si>
  <si>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</si>
  <si>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</si>
  <si>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</si>
  <si>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</si>
  <si>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</si>
  <si>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</si>
  <si>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</si>
  <si>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</si>
  <si>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</si>
  <si>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</si>
  <si>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</si>
  <si>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</si>
  <si>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</si>
  <si>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</si>
  <si>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</si>
  <si>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</si>
  <si>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</si>
  <si>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</si>
  <si>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</si>
  <si>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</si>
  <si>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</si>
  <si>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</si>
  <si>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</si>
  <si>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</si>
  <si>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</si>
  <si>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</si>
  <si>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</si>
  <si>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</si>
  <si>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</si>
  <si>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</si>
  <si>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</si>
  <si>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</si>
  <si>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</si>
  <si>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</si>
  <si>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</si>
  <si>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</si>
  <si>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</si>
  <si>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</si>
  <si>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</si>
  <si>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</si>
  <si>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</si>
  <si>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</si>
  <si>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</si>
  <si>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</si>
  <si>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</si>
  <si>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</si>
  <si>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</si>
  <si>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</si>
  <si>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</si>
  <si>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</si>
  <si>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</si>
  <si>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</si>
  <si>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</si>
  <si>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</si>
  <si>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</si>
  <si>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</si>
  <si>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</si>
  <si>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</si>
  <si>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</si>
  <si>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</si>
  <si>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</si>
  <si>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</si>
  <si>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</si>
  <si>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</si>
  <si>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</si>
  <si>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</si>
  <si>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</si>
  <si>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</si>
  <si>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</si>
  <si>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</si>
  <si>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</si>
  <si>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</si>
  <si>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</si>
  <si>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</si>
  <si>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</si>
  <si>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</si>
  <si>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</si>
  <si>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</si>
  <si>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</si>
  <si>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</si>
  <si>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</si>
  <si>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</si>
  <si>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</si>
  <si>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</si>
  <si>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</si>
  <si>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</si>
  <si>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</si>
  <si>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</si>
  <si>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</si>
  <si>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</si>
  <si>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</si>
  <si>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</si>
  <si>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</si>
  <si>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</si>
  <si>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</si>
  <si>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</si>
  <si>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</si>
  <si>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</si>
  <si>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</si>
  <si>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</si>
  <si>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</si>
  <si>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</si>
  <si>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</si>
  <si>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</si>
  <si>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</si>
  <si>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</si>
  <si>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</si>
  <si>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</si>
  <si>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</si>
  <si>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</si>
  <si>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</si>
  <si>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</si>
  <si>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</si>
  <si>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</si>
  <si>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</si>
  <si>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</si>
  <si>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</si>
  <si>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</si>
  <si>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</si>
  <si>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</si>
  <si>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</si>
  <si>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</si>
  <si>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</si>
  <si>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</si>
  <si>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</si>
  <si>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</si>
  <si>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</si>
  <si>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</si>
  <si>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</si>
  <si>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</si>
  <si>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</si>
  <si>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</si>
  <si>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</si>
  <si>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</si>
  <si>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</si>
  <si>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</si>
  <si>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</si>
  <si>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</si>
  <si>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</si>
  <si>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</si>
  <si>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</si>
  <si>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</si>
  <si>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</si>
  <si>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</si>
  <si>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</si>
  <si>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</si>
  <si>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</si>
  <si>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</si>
  <si>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</si>
  <si>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</si>
  <si>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</si>
  <si>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</si>
  <si>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</si>
  <si>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</si>
  <si>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</si>
  <si>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</si>
  <si>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</si>
  <si>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</si>
  <si>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</si>
  <si>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</si>
  <si>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</si>
  <si>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</si>
  <si>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</si>
  <si>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</si>
  <si>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</si>
  <si>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</si>
  <si>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</si>
  <si>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</si>
  <si>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</si>
  <si>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</si>
  <si>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</si>
  <si>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</si>
  <si>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</si>
  <si>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</si>
  <si>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</si>
  <si>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</si>
  <si>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</si>
  <si>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</si>
  <si>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</si>
  <si>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</si>
  <si>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</si>
  <si>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</si>
  <si>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</si>
  <si>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</si>
  <si>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</si>
  <si>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</si>
  <si>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</si>
  <si>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</si>
  <si>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</si>
  <si>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</si>
  <si>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</si>
  <si>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</si>
  <si>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</si>
  <si>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</si>
  <si>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</si>
  <si>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</si>
  <si>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</si>
  <si>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</si>
  <si>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</si>
  <si>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</si>
  <si>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</si>
  <si>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</si>
  <si>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</si>
  <si>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</si>
  <si>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</si>
  <si>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</si>
  <si>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</si>
  <si>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</si>
  <si>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</si>
  <si>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</si>
  <si>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</si>
  <si>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</si>
  <si>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</si>
  <si>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</si>
  <si>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</si>
  <si>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</si>
  <si>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</si>
  <si>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</si>
  <si>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</si>
  <si>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</si>
  <si>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</si>
  <si>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</si>
  <si>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</si>
  <si>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</si>
  <si>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</si>
  <si>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</si>
  <si>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</si>
  <si>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</si>
  <si>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</si>
  <si>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</si>
  <si>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</si>
  <si>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</si>
  <si>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</si>
  <si>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</si>
  <si>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</si>
  <si>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</si>
  <si>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</si>
  <si>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</si>
  <si>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</si>
  <si>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</si>
  <si>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</si>
  <si>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</si>
  <si>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</si>
  <si>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</si>
  <si>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</si>
  <si>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</si>
  <si>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</si>
  <si>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</si>
  <si>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</si>
  <si>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</si>
  <si>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</si>
  <si>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</si>
  <si>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</si>
  <si>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</si>
  <si>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</si>
  <si>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</si>
  <si>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</si>
  <si>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</si>
  <si>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</si>
  <si>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</si>
  <si>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</si>
  <si>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</si>
  <si>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</si>
  <si>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</si>
  <si>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</si>
  <si>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</si>
  <si>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</si>
  <si>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</si>
  <si>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</si>
  <si>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</si>
  <si>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</si>
  <si>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</si>
  <si>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</si>
  <si>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</si>
  <si>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</si>
  <si>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</si>
  <si>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</si>
  <si>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</si>
  <si>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</si>
  <si>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</si>
  <si>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</si>
  <si>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</si>
  <si>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</si>
  <si>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</si>
  <si>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</si>
  <si>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</si>
  <si>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</si>
  <si>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</si>
  <si>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</si>
  <si>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</si>
  <si>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</si>
  <si>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</si>
  <si>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</si>
  <si>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</si>
  <si>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</si>
  <si>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</si>
  <si>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</si>
  <si>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</si>
  <si>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</si>
  <si>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</si>
  <si>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</si>
  <si>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</si>
  <si>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</si>
  <si>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</si>
  <si>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</si>
  <si>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</si>
  <si>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</si>
  <si>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</si>
  <si>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</si>
  <si>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</si>
  <si>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</si>
  <si>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</si>
  <si>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</si>
  <si>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</si>
  <si>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</si>
  <si>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</si>
  <si>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</si>
  <si>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</si>
  <si>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</si>
  <si>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</si>
  <si>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</si>
  <si>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</si>
  <si>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</si>
  <si>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</si>
  <si>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</si>
  <si>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</si>
  <si>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</si>
  <si>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</si>
  <si>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</si>
  <si>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</si>
  <si>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</si>
  <si>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</si>
  <si>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</si>
  <si>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</si>
  <si>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</si>
  <si>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</si>
  <si>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</si>
  <si>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</si>
  <si>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</si>
  <si>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</si>
  <si>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</si>
  <si>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</si>
  <si>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</si>
  <si>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</si>
  <si>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</si>
  <si>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</si>
  <si>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</si>
  <si>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</si>
  <si>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</si>
  <si>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</si>
  <si>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</si>
  <si>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</si>
  <si>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</si>
  <si>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</si>
  <si>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</si>
  <si>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</si>
  <si>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</si>
  <si>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</si>
  <si>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</si>
  <si>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</si>
  <si>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</si>
  <si>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</si>
  <si>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</si>
  <si>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</si>
  <si>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</si>
  <si>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</si>
  <si>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</si>
  <si>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</si>
  <si>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</si>
  <si>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</si>
  <si>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</si>
  <si>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</si>
  <si>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</si>
  <si>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</si>
  <si>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</si>
  <si>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</si>
  <si>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</si>
  <si>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</si>
  <si>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</si>
  <si>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</si>
  <si>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</si>
  <si>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</si>
  <si>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</si>
  <si>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</si>
  <si>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</si>
  <si>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</si>
  <si>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</si>
  <si>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</si>
  <si>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</si>
  <si>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</si>
  <si>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</si>
  <si>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</si>
  <si>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</si>
  <si>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</si>
  <si>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</si>
  <si>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</si>
  <si>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</si>
  <si>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</si>
  <si>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</si>
  <si>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</si>
  <si>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</si>
  <si>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</si>
  <si>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</si>
  <si>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</si>
  <si>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</si>
  <si>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</si>
  <si>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</si>
  <si>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</si>
  <si>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</si>
  <si>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</si>
  <si>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</si>
  <si>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</si>
  <si>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</si>
  <si>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</si>
  <si>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</si>
  <si>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</si>
  <si>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</si>
  <si>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</si>
  <si>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</si>
  <si>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</si>
  <si>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</si>
  <si>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</si>
  <si>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</si>
  <si>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</si>
  <si>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</si>
  <si>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</si>
  <si>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</si>
  <si>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</si>
  <si>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</si>
  <si>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</si>
  <si>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</si>
  <si>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</si>
  <si>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</si>
  <si>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</si>
  <si>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</si>
  <si>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</si>
  <si>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</si>
  <si>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</si>
  <si>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</si>
  <si>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</si>
  <si>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</si>
  <si>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</si>
  <si>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</si>
  <si>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</si>
  <si>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</si>
  <si>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</si>
  <si>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</si>
  <si>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</si>
  <si>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</si>
  <si>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</si>
  <si>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</si>
  <si>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</si>
  <si>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</si>
  <si>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</si>
  <si>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</si>
  <si>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</si>
  <si>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</si>
  <si>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</si>
  <si>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</si>
  <si>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</si>
  <si>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</si>
  <si>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</si>
  <si>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</si>
  <si>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</si>
  <si>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</si>
  <si>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</si>
  <si>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</si>
  <si>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</si>
  <si>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</si>
  <si>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</si>
  <si>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</si>
  <si>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</si>
  <si>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</si>
  <si>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</si>
  <si>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</si>
  <si>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</si>
  <si>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</si>
  <si>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</si>
  <si>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</si>
  <si>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</si>
  <si>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</si>
  <si>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</si>
  <si>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</si>
  <si>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</si>
  <si>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</si>
  <si>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</si>
  <si>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</si>
  <si>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</si>
  <si>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</si>
  <si>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</si>
  <si>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</si>
  <si>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</si>
  <si>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</si>
  <si>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</si>
  <si>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</si>
  <si>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</si>
  <si>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</si>
  <si>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</si>
  <si>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</si>
  <si>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</si>
  <si>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</si>
  <si>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</si>
  <si>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</si>
  <si>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</si>
  <si>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</si>
  <si>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</si>
  <si>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</si>
  <si>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</si>
  <si>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</si>
  <si>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</si>
  <si>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</si>
  <si>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</si>
  <si>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</si>
  <si>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</si>
  <si>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</si>
  <si>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</si>
  <si>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</si>
  <si>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</si>
  <si>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</si>
  <si>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</si>
  <si>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</si>
  <si>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</si>
  <si>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</si>
  <si>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</si>
  <si>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</si>
  <si>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</si>
  <si>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</si>
  <si>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</si>
  <si>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</si>
  <si>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</si>
  <si>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</si>
  <si>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</si>
  <si>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</si>
  <si>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</si>
  <si>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</si>
  <si>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</si>
  <si>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</si>
  <si>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</si>
  <si>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</si>
  <si>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</si>
  <si>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</si>
  <si>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</si>
  <si>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</si>
  <si>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</si>
  <si>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</si>
  <si>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</si>
  <si>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</si>
  <si>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</si>
  <si>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</si>
  <si>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</si>
  <si>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</si>
  <si>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</si>
  <si>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</si>
  <si>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</si>
  <si>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</si>
  <si>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</si>
  <si>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</si>
  <si>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</si>
  <si>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</si>
  <si>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</si>
  <si>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</si>
  <si>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</si>
  <si>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</si>
  <si>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</si>
  <si>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</si>
  <si>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</si>
  <si>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</si>
  <si>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</si>
  <si>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</si>
  <si>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</si>
  <si>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</si>
  <si>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</si>
  <si>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</si>
  <si>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</si>
  <si>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</si>
  <si>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</si>
  <si>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</si>
  <si>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</si>
  <si>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</si>
  <si>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</si>
  <si>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</si>
  <si>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</si>
  <si>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</si>
  <si>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</si>
  <si>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</si>
  <si>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</si>
  <si>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</si>
  <si>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</si>
  <si>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</si>
  <si>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</si>
  <si>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</si>
  <si>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</si>
  <si>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</si>
  <si>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</si>
  <si>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</si>
  <si>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</si>
  <si>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</si>
  <si>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</si>
  <si>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</si>
  <si>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</si>
  <si>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</si>
  <si>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</si>
  <si>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</si>
  <si>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</si>
  <si>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</si>
  <si>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</si>
  <si>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</si>
  <si>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</si>
  <si>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</si>
  <si>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</si>
  <si>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</si>
  <si>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</si>
  <si>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</si>
  <si>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</si>
  <si>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</si>
  <si>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</si>
  <si>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</si>
  <si>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</si>
  <si>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</si>
  <si>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</si>
  <si>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</si>
  <si>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</si>
  <si>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</si>
  <si>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</si>
  <si>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</si>
  <si>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</si>
  <si>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</si>
  <si>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</si>
  <si>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</si>
  <si>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</si>
  <si>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</si>
  <si>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</si>
  <si>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</si>
  <si>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</si>
  <si>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</si>
  <si>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</si>
  <si>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</si>
  <si>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</si>
  <si>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</si>
  <si>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</si>
  <si>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</si>
  <si>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</si>
  <si>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</si>
  <si>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</si>
  <si>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</si>
  <si>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</si>
  <si>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</si>
  <si>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</si>
  <si>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</si>
  <si>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</si>
  <si>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</si>
  <si>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</si>
  <si>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</si>
  <si>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</si>
  <si>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</si>
  <si>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</si>
  <si>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</si>
  <si>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</si>
  <si>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</si>
  <si>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</si>
  <si>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</si>
  <si>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</si>
  <si>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</si>
  <si>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</si>
  <si>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</si>
  <si>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</si>
  <si>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</si>
  <si>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</si>
  <si>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</si>
  <si>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</si>
  <si>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</si>
  <si>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</si>
  <si>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</si>
  <si>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</si>
  <si>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</si>
  <si>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</si>
  <si>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</si>
  <si>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</si>
  <si>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</si>
  <si>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</si>
  <si>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</si>
  <si>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</si>
  <si>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</si>
  <si>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</si>
  <si>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</si>
  <si>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</si>
  <si>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</si>
  <si>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</si>
  <si>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</si>
  <si>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</si>
  <si>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</si>
  <si>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</si>
  <si>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</si>
  <si>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</si>
  <si>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</si>
  <si>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</si>
  <si>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</si>
  <si>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</si>
  <si>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</si>
  <si>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</si>
  <si>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</si>
  <si>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</si>
  <si>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</si>
  <si>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</si>
  <si>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</si>
  <si>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</si>
  <si>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</si>
  <si>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</si>
  <si>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</si>
  <si>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</si>
  <si>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</si>
  <si>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</si>
  <si>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</si>
  <si>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</si>
  <si>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</si>
  <si>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</si>
  <si>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</si>
  <si>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</si>
  <si>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</si>
  <si>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</si>
  <si>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</si>
  <si>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</si>
  <si>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</si>
  <si>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</si>
  <si>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</si>
  <si>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</si>
  <si>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</si>
  <si>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</si>
  <si>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</si>
  <si>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</si>
  <si>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</si>
  <si>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</si>
  <si>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</si>
  <si>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</si>
  <si>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</si>
  <si>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</si>
  <si>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</si>
  <si>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</si>
  <si>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</si>
  <si>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</si>
  <si>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</si>
  <si>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</si>
  <si>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</si>
  <si>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</si>
  <si>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</si>
  <si>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</si>
  <si>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</si>
  <si>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</si>
  <si>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</si>
  <si>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</si>
  <si>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</si>
  <si>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</si>
  <si>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</si>
  <si>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</si>
  <si>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</si>
  <si>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</si>
  <si>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</si>
  <si>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</si>
  <si>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</si>
  <si>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</si>
  <si>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</si>
  <si>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</si>
  <si>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</si>
  <si>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</si>
  <si>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</si>
  <si>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</si>
  <si>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</si>
  <si>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</si>
  <si>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</si>
  <si>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</si>
  <si>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</si>
  <si>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</si>
  <si>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</si>
  <si>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</si>
  <si>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</si>
  <si>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</si>
  <si>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</si>
  <si>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</si>
  <si>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</si>
  <si>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</si>
  <si>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</si>
  <si>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</si>
  <si>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</si>
  <si>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</si>
  <si>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</si>
  <si>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</si>
  <si>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</si>
  <si>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</si>
  <si>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</si>
  <si>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</si>
  <si>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</si>
  <si>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</si>
  <si>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</si>
  <si>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</si>
  <si>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</si>
  <si>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</si>
  <si>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</si>
  <si>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</si>
  <si>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</si>
  <si>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</si>
  <si>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</si>
  <si>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</si>
  <si>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</si>
  <si>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</si>
  <si>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</si>
  <si>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</si>
  <si>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</si>
  <si>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</si>
  <si>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</si>
  <si>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</si>
  <si>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</si>
  <si>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</si>
  <si>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</si>
  <si>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</si>
  <si>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</si>
  <si>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</si>
  <si>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</si>
  <si>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</si>
  <si>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</si>
  <si>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</si>
  <si>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</si>
  <si>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</si>
  <si>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</si>
  <si>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</si>
  <si>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</si>
  <si>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</si>
  <si>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</si>
  <si>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</si>
  <si>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</si>
  <si>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</si>
  <si>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</si>
  <si>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</si>
  <si>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</si>
  <si>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</si>
  <si>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</si>
  <si>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</si>
  <si>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</si>
  <si>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</si>
  <si>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</si>
  <si>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</si>
  <si>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</si>
  <si>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</si>
  <si>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</si>
  <si>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</si>
  <si>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</si>
  <si>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</si>
  <si>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</si>
  <si>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</si>
  <si>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</si>
  <si>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</si>
  <si>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</si>
  <si>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</si>
  <si>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</si>
  <si>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</si>
  <si>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</si>
  <si>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</si>
  <si>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</si>
  <si>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</si>
  <si>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</si>
  <si>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</si>
  <si>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</si>
  <si>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</si>
  <si>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</si>
  <si>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</si>
  <si>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</si>
  <si>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</si>
  <si>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</si>
  <si>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</si>
  <si>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</si>
  <si>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</si>
  <si>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</si>
  <si>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</si>
  <si>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</si>
  <si>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</si>
  <si>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</si>
  <si>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</si>
  <si>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</si>
  <si>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</si>
  <si>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</si>
  <si>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</si>
  <si>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</si>
  <si>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</si>
  <si>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</si>
  <si>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</si>
  <si>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</si>
  <si>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</si>
  <si>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</si>
  <si>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</si>
  <si>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</si>
  <si>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</si>
  <si>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</si>
  <si>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</si>
  <si>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</si>
  <si>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</si>
  <si>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</si>
  <si>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</si>
  <si>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</si>
  <si>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</si>
  <si>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</si>
  <si>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</si>
  <si>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</si>
  <si>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</si>
  <si>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</si>
  <si>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</si>
  <si>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</si>
  <si>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</si>
  <si>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</si>
  <si>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</si>
  <si>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</si>
  <si>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</si>
  <si>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</si>
  <si>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</si>
  <si>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</si>
  <si>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</si>
  <si>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</si>
  <si>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</si>
  <si>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</si>
  <si>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</si>
  <si>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</si>
  <si>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</si>
  <si>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</si>
  <si>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</si>
  <si>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</si>
  <si>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</si>
  <si>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</si>
  <si>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</si>
  <si>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</si>
  <si>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</si>
  <si>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</si>
  <si>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</si>
  <si>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</si>
  <si>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</si>
  <si>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</si>
  <si>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</si>
  <si>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</si>
  <si>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</si>
  <si>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</si>
  <si>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</si>
  <si>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</si>
  <si>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</si>
  <si>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</si>
  <si>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</si>
  <si>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</si>
  <si>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</si>
  <si>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</si>
  <si>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</si>
  <si>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</si>
  <si>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</si>
  <si>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</si>
  <si>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</si>
  <si>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</si>
  <si>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</si>
  <si>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</si>
  <si>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</si>
  <si>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</si>
  <si>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</si>
  <si>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</si>
  <si>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</si>
  <si>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</si>
  <si>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</si>
  <si>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</si>
  <si>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</si>
  <si>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</si>
  <si>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</si>
  <si>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</si>
  <si>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</si>
  <si>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</si>
  <si>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</si>
  <si>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</si>
  <si>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</si>
  <si>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</si>
  <si>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</si>
  <si>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</si>
  <si>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</si>
  <si>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</si>
  <si>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</si>
  <si>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</si>
  <si>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</si>
  <si>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</si>
  <si>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</si>
  <si>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</si>
  <si>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</si>
  <si>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</si>
  <si>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</si>
  <si>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</si>
  <si>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</si>
  <si>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</si>
  <si>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</si>
  <si>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</si>
  <si>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</si>
  <si>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</si>
  <si>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</si>
  <si>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</si>
  <si>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</si>
  <si>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</si>
  <si>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</si>
  <si>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</si>
  <si>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</si>
  <si>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</si>
  <si>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</si>
  <si>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</si>
  <si>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</si>
  <si>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</si>
  <si>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</si>
  <si>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</si>
  <si>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</si>
  <si>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</si>
  <si>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</si>
  <si>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</si>
  <si>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</si>
  <si>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</si>
  <si>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</si>
  <si>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</si>
  <si>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</si>
  <si>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</si>
  <si>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</si>
  <si>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</si>
  <si>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</si>
  <si>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</si>
  <si>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</si>
  <si>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</si>
  <si>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</si>
  <si>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</si>
  <si>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</si>
  <si>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</si>
  <si>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</si>
  <si>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</si>
  <si>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</si>
  <si>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</si>
  <si>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</si>
  <si>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</si>
  <si>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</si>
  <si>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</si>
  <si>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</si>
  <si>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</si>
  <si>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</si>
  <si>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</si>
  <si>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</si>
  <si>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</si>
  <si>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</si>
  <si>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</si>
  <si>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</si>
  <si>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</si>
  <si>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</si>
  <si>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</si>
  <si>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</si>
  <si>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</si>
  <si>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</si>
  <si>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</si>
  <si>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</si>
  <si>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</si>
  <si>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</si>
  <si>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</si>
  <si>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</si>
  <si>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</si>
  <si>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</si>
  <si>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</si>
  <si>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</si>
  <si>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</si>
  <si>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</si>
  <si>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</si>
  <si>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</si>
  <si>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</si>
  <si>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</si>
  <si>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</si>
  <si>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</si>
  <si>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</si>
  <si>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</si>
  <si>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</si>
  <si>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</si>
  <si>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</si>
  <si>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</si>
  <si>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</si>
  <si>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</si>
  <si>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</si>
  <si>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</si>
  <si>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</si>
  <si>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</si>
  <si>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</si>
  <si>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</si>
  <si>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</si>
  <si>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</si>
  <si>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</si>
  <si>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</si>
  <si>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</si>
  <si>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</si>
  <si>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</si>
  <si>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</si>
  <si>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</si>
  <si>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</si>
  <si>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</si>
  <si>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</si>
  <si>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</si>
  <si>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</si>
  <si>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</si>
  <si>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</si>
  <si>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</si>
  <si>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</si>
  <si>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</si>
  <si>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</si>
  <si>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</si>
  <si>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</si>
  <si>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</si>
  <si>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</si>
  <si>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</si>
  <si>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</si>
  <si>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</si>
  <si>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</si>
  <si>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</si>
  <si>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</si>
  <si>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</si>
  <si>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</si>
  <si>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</si>
  <si>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</si>
  <si>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</si>
  <si>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</si>
  <si>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</si>
  <si>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</si>
  <si>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</si>
  <si>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</si>
  <si>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</si>
  <si>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</si>
  <si>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</si>
  <si>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</si>
  <si>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</si>
  <si>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</si>
  <si>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</si>
  <si>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</si>
  <si>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</si>
  <si>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</si>
  <si>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</si>
  <si>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</si>
  <si>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</si>
  <si>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</si>
  <si>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</si>
  <si>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</si>
  <si>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</si>
  <si>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</si>
  <si>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</si>
  <si>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</si>
  <si>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</si>
  <si>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</si>
  <si>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</si>
  <si>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</si>
  <si>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</si>
  <si>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</si>
  <si>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</si>
  <si>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</si>
  <si>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</si>
  <si>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</si>
  <si>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</si>
  <si>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</si>
  <si>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</si>
  <si>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</si>
  <si>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</si>
  <si>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</si>
  <si>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</si>
  <si>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</si>
  <si>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</si>
  <si>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</si>
  <si>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</si>
  <si>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</si>
  <si>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</si>
  <si>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</si>
  <si>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</si>
  <si>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</si>
  <si>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</si>
  <si>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</si>
  <si>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</si>
  <si>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</si>
  <si>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</si>
  <si>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</si>
  <si>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</si>
  <si>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</si>
  <si>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</si>
  <si>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</si>
  <si>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</si>
  <si>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</si>
  <si>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</si>
  <si>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</si>
  <si>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</si>
  <si>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</si>
  <si>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</si>
  <si>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</si>
  <si>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</si>
  <si>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</si>
  <si>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</si>
  <si>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</si>
  <si>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</si>
  <si>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</si>
  <si>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</si>
  <si>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</si>
  <si>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</si>
  <si>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</si>
  <si>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</si>
  <si>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</si>
  <si>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</si>
  <si>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</si>
  <si>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</si>
  <si>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</si>
  <si>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</si>
  <si>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</si>
  <si>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</si>
  <si>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</si>
  <si>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</si>
  <si>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</si>
  <si>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</si>
  <si>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</si>
  <si>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</si>
  <si>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</si>
  <si>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</si>
  <si>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</si>
  <si>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</si>
  <si>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</si>
  <si>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</si>
  <si>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</si>
  <si>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</si>
  <si>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</si>
  <si>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</si>
  <si>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</si>
  <si>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</si>
  <si>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</si>
  <si>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</si>
  <si>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</si>
  <si>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</si>
  <si>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</si>
  <si>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</si>
  <si>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</si>
  <si>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</si>
  <si>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</si>
  <si>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</si>
  <si>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</si>
  <si>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</si>
  <si>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</si>
  <si>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</si>
  <si>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</si>
  <si>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</si>
  <si>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</si>
  <si>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</si>
  <si>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</si>
  <si>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</si>
  <si>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</si>
  <si>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</si>
  <si>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</si>
  <si>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</si>
  <si>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</si>
  <si>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</si>
  <si>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</si>
  <si>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</si>
  <si>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</si>
  <si>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</si>
  <si>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</si>
  <si>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</si>
  <si>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</si>
  <si>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</si>
  <si>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</si>
  <si>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</si>
  <si>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</si>
  <si>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</si>
  <si>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</si>
  <si>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</si>
  <si>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</si>
  <si>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</si>
  <si>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</si>
  <si>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</si>
  <si>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</si>
  <si>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</si>
  <si>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</si>
  <si>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</si>
  <si>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</si>
  <si>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</si>
  <si>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</si>
  <si>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</si>
  <si>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</si>
  <si>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</si>
  <si>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</si>
  <si>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</si>
  <si>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</si>
  <si>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</si>
  <si>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</si>
  <si>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</si>
  <si>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</si>
  <si>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</si>
  <si>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</si>
  <si>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</si>
  <si>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</si>
  <si>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</si>
  <si>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</si>
  <si>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</si>
  <si>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</si>
  <si>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</si>
  <si>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</si>
  <si>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</si>
  <si>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</si>
  <si>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</si>
  <si>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</si>
  <si>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</si>
  <si>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</si>
  <si>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</si>
  <si>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</si>
  <si>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</si>
  <si>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</si>
  <si>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</si>
  <si>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</si>
  <si>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</si>
  <si>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</si>
  <si>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</si>
  <si>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</si>
  <si>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</si>
  <si>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</si>
  <si>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</si>
  <si>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</si>
  <si>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</si>
  <si>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</si>
  <si>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</si>
  <si>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</si>
  <si>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</si>
  <si>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</si>
  <si>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</si>
  <si>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</si>
  <si>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</si>
  <si>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</si>
  <si>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</si>
  <si>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</si>
  <si>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</si>
  <si>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</si>
  <si>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</si>
  <si>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</si>
  <si>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</si>
  <si>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</si>
  <si>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</si>
  <si>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</si>
  <si>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</si>
  <si>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</si>
  <si>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</si>
  <si>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</si>
  <si>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</si>
  <si>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</si>
  <si>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</si>
  <si>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</si>
  <si>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</si>
  <si>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</si>
  <si>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</si>
  <si>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</si>
  <si>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</si>
  <si>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</si>
  <si>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</si>
  <si>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</si>
  <si>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</si>
  <si>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</si>
  <si>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</si>
  <si>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</si>
  <si>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</si>
  <si>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</si>
  <si>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</si>
  <si>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</si>
  <si>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</si>
  <si>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</si>
  <si>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</si>
  <si>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</si>
  <si>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</si>
  <si>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</si>
  <si>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</si>
  <si>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</si>
  <si>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</si>
  <si>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</si>
  <si>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</si>
  <si>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</si>
  <si>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</si>
  <si>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</si>
  <si>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</si>
  <si>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</si>
  <si>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</si>
  <si>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</si>
  <si>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</si>
  <si>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</si>
  <si>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</si>
  <si>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</si>
  <si>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</si>
  <si>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</si>
  <si>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</si>
  <si>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</si>
  <si>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</si>
  <si>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</si>
  <si>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</si>
  <si>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</si>
  <si>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</si>
  <si>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</si>
  <si>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</si>
  <si>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</si>
  <si>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</si>
  <si>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</si>
  <si>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</si>
  <si>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</si>
  <si>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</si>
  <si>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</si>
  <si>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</si>
  <si>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</si>
  <si>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</si>
  <si>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</si>
  <si>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</si>
  <si>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</si>
  <si>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</si>
  <si>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</si>
  <si>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</si>
  <si>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</si>
  <si>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</si>
  <si>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</si>
  <si>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</si>
  <si>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</si>
  <si>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</si>
  <si>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</si>
  <si>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</si>
  <si>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</si>
  <si>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</si>
  <si>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</si>
  <si>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</si>
  <si>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</si>
  <si>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</si>
  <si>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</si>
  <si>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</si>
  <si>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</si>
  <si>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</si>
  <si>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</si>
  <si>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</si>
  <si>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</si>
  <si>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</si>
  <si>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</si>
  <si>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</si>
  <si>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</si>
  <si>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</si>
  <si>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</si>
  <si>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</si>
  <si>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</si>
  <si>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</si>
  <si>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</si>
  <si>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</si>
  <si>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</si>
  <si>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</si>
  <si>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</si>
  <si>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</si>
  <si>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</si>
  <si>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</si>
  <si>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</si>
  <si>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</si>
  <si>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</si>
  <si>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</si>
  <si>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</si>
  <si>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</si>
  <si>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</si>
  <si>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</si>
  <si>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</si>
  <si>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</si>
  <si>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</si>
  <si>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</si>
  <si>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</si>
  <si>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</si>
  <si>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</si>
  <si>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</si>
  <si>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</si>
  <si>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</si>
  <si>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</si>
  <si>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</si>
  <si>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</si>
  <si>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</si>
  <si>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</si>
  <si>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</si>
  <si>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</si>
  <si>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</si>
  <si>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</si>
  <si>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</si>
  <si>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</si>
  <si>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</si>
  <si>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</si>
  <si>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</si>
  <si>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</si>
  <si>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</si>
  <si>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</si>
  <si>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</si>
  <si>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</si>
  <si>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</si>
  <si>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</si>
  <si>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</si>
  <si>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</si>
  <si>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</si>
  <si>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</si>
  <si>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</si>
  <si>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</si>
  <si>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</si>
  <si>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</si>
  <si>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</si>
  <si>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</si>
  <si>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</si>
  <si>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</si>
  <si>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</si>
  <si>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</si>
  <si>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</si>
  <si>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</si>
  <si>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</si>
  <si>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</si>
  <si>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</si>
  <si>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</si>
  <si>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</si>
  <si>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</si>
  <si>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</si>
  <si>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</si>
  <si>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</si>
  <si>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</si>
  <si>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</si>
  <si>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</si>
  <si>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</si>
  <si>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</si>
  <si>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</si>
  <si>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</si>
  <si>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</si>
  <si>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</si>
  <si>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</si>
  <si>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</si>
  <si>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</si>
  <si>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</si>
  <si>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</si>
  <si>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</si>
  <si>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</si>
  <si>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</si>
  <si>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</si>
  <si>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</si>
  <si>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</si>
  <si>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</si>
  <si>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</si>
  <si>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</si>
  <si>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</si>
  <si>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</si>
  <si>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</si>
  <si>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</si>
  <si>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</si>
  <si>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</si>
  <si>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</si>
  <si>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</si>
  <si>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</si>
  <si>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</si>
  <si>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</si>
  <si>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</si>
  <si>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</si>
  <si>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</si>
  <si>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</si>
  <si>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</si>
  <si>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</si>
  <si>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</si>
  <si>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</si>
  <si>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</si>
  <si>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</si>
  <si>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</si>
  <si>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</si>
  <si>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</si>
  <si>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</si>
  <si>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</si>
  <si>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</si>
  <si>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</si>
  <si>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</si>
  <si>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</si>
  <si>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</si>
  <si>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</si>
  <si>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</si>
  <si>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</si>
  <si>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</si>
  <si>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</si>
  <si>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</si>
  <si>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</si>
  <si>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</si>
  <si>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</si>
  <si>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</si>
  <si>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</si>
  <si>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</si>
  <si>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</si>
  <si>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</si>
  <si>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</si>
  <si>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</si>
  <si>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</si>
  <si>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</si>
  <si>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</si>
  <si>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</si>
  <si>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</si>
  <si>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</si>
  <si>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</si>
  <si>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</si>
  <si>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</si>
  <si>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</si>
  <si>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</si>
  <si>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</si>
  <si>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</si>
  <si>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</si>
  <si>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</si>
  <si>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</si>
  <si>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</si>
  <si>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</si>
  <si>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</si>
  <si>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</si>
  <si>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</si>
  <si>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</si>
  <si>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</si>
  <si>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</si>
  <si>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</si>
  <si>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</si>
  <si>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</si>
  <si>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</si>
  <si>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</si>
  <si>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</si>
  <si>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</si>
  <si>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</si>
  <si>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</si>
  <si>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</si>
  <si>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</si>
  <si>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</si>
  <si>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</si>
  <si>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</si>
  <si>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</si>
  <si>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</si>
  <si>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</si>
  <si>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</si>
  <si>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</si>
  <si>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</si>
  <si>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</si>
  <si>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</si>
  <si>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</si>
  <si>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</si>
  <si>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</si>
  <si>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</si>
  <si>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</si>
  <si>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</si>
  <si>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</si>
  <si>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</si>
  <si>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</si>
  <si>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</si>
  <si>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</si>
  <si>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</si>
  <si>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</si>
  <si>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</si>
  <si>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</si>
  <si>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</si>
  <si>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</si>
  <si>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</si>
  <si>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</si>
  <si>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</si>
  <si>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</si>
  <si>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</si>
  <si>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</si>
  <si>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</si>
  <si>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</si>
  <si>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</si>
  <si>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</si>
  <si>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</si>
  <si>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</si>
  <si>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</si>
  <si>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</si>
  <si>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</si>
  <si>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</si>
  <si>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</si>
  <si>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</si>
  <si>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</si>
  <si>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</si>
  <si>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</si>
  <si>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</si>
  <si>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</si>
  <si>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</si>
  <si>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</si>
  <si>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</si>
  <si>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</si>
  <si>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</si>
  <si>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</si>
  <si>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</si>
  <si>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</si>
  <si>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</si>
  <si>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</si>
  <si>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</si>
  <si>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</si>
  <si>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</si>
  <si>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</si>
  <si>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</si>
  <si>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</si>
  <si>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</si>
  <si>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</si>
  <si>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</si>
  <si>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</si>
  <si>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</si>
  <si>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</si>
  <si>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</si>
  <si>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</si>
  <si>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</si>
  <si>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</si>
  <si>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</si>
  <si>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</si>
  <si>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</si>
  <si>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</si>
  <si>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</si>
  <si>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</si>
  <si>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</si>
  <si>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</si>
  <si>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</si>
  <si>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</si>
  <si>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</si>
  <si>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</si>
  <si>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</si>
  <si>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</si>
  <si>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</si>
  <si>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</si>
  <si>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</si>
  <si>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</si>
  <si>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</si>
  <si>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</si>
  <si>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</si>
  <si>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</si>
  <si>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</si>
  <si>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</si>
  <si>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</si>
  <si>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</si>
  <si>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</si>
  <si>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</si>
  <si>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</si>
  <si>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</si>
  <si>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</si>
  <si>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</si>
  <si>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</si>
  <si>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</si>
  <si>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</si>
  <si>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</si>
  <si>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</si>
  <si>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</si>
  <si>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</si>
  <si>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</si>
  <si>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</si>
  <si>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</si>
  <si>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</si>
  <si>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</si>
  <si>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</si>
  <si>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</si>
  <si>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</si>
  <si>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</si>
  <si>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</si>
  <si>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</si>
  <si>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</si>
  <si>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</si>
  <si>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</si>
  <si>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</si>
  <si>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</si>
  <si>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</si>
  <si>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</si>
  <si>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</si>
  <si>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</si>
  <si>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</si>
  <si>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</si>
  <si>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</si>
  <si>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</si>
  <si>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</si>
  <si>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</si>
  <si>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</si>
  <si>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</si>
  <si>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</si>
  <si>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</si>
  <si>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</si>
  <si>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</si>
  <si>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</si>
  <si>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</si>
  <si>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</si>
  <si>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</si>
  <si>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</si>
  <si>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</si>
  <si>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</si>
  <si>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</si>
  <si>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</si>
  <si>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</si>
  <si>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</si>
  <si>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</si>
  <si>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</si>
  <si>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</si>
  <si>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</si>
  <si>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</si>
  <si>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</si>
  <si>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</si>
  <si>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</si>
  <si>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</si>
  <si>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</si>
  <si>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</si>
  <si>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</si>
  <si>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</si>
  <si>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</si>
  <si>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</si>
  <si>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</si>
  <si>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</si>
  <si>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</si>
  <si>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</si>
  <si>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</si>
  <si>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</si>
  <si>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</si>
  <si>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</si>
  <si>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</si>
  <si>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</si>
  <si>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</si>
  <si>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</si>
  <si>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</si>
  <si>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</si>
  <si>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</si>
  <si>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</si>
  <si>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</si>
  <si>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</si>
  <si>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</si>
  <si>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</si>
  <si>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</si>
  <si>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</si>
  <si>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</si>
  <si>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</si>
  <si>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</si>
  <si>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</si>
  <si>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</si>
  <si>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</si>
  <si>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</si>
  <si>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</si>
  <si>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</si>
  <si>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</si>
  <si>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</si>
  <si>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</si>
  <si>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</si>
  <si>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</si>
  <si>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</si>
  <si>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</si>
  <si>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</si>
  <si>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</si>
  <si>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</si>
  <si>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</si>
  <si>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</si>
  <si>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</si>
  <si>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</si>
  <si>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</si>
  <si>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</si>
  <si>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</si>
  <si>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</si>
  <si>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</si>
  <si>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</si>
  <si>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</si>
  <si>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</si>
  <si>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</si>
  <si>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</si>
  <si>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</si>
  <si>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</si>
  <si>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</si>
  <si>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</si>
  <si>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</si>
  <si>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</si>
  <si>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</si>
  <si>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</si>
  <si>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</si>
  <si>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</si>
  <si>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</si>
  <si>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</si>
  <si>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</si>
  <si>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</si>
  <si>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</si>
  <si>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</si>
  <si>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</si>
  <si>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</si>
  <si>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</si>
  <si>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</si>
  <si>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</si>
  <si>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</si>
  <si>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</si>
  <si>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</si>
  <si>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</si>
  <si>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</si>
  <si>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</si>
  <si>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</si>
  <si>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</si>
  <si>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</si>
  <si>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</si>
  <si>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</si>
  <si>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</si>
  <si>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</si>
  <si>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</si>
  <si>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</si>
  <si>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</si>
  <si>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</si>
  <si>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</si>
  <si>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</si>
  <si>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</si>
  <si>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</si>
  <si>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</si>
  <si>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</si>
  <si>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</si>
  <si>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</si>
  <si>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</si>
  <si>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</si>
  <si>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</si>
  <si>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</si>
  <si>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</si>
  <si>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</si>
  <si>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</si>
  <si>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</si>
  <si>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</si>
  <si>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</si>
  <si>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</si>
  <si>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</si>
  <si>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</si>
  <si>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</si>
  <si>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</si>
  <si>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</si>
  <si>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</si>
  <si>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</si>
  <si>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</si>
  <si>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</si>
  <si>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</si>
  <si>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</si>
  <si>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</si>
  <si>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</si>
  <si>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</si>
  <si>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</si>
  <si>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</si>
  <si>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</si>
  <si>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</si>
  <si>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</si>
  <si>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</si>
  <si>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</si>
  <si>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</si>
  <si>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</si>
  <si>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</si>
  <si>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</si>
  <si>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</si>
  <si>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</si>
  <si>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</si>
  <si>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</si>
  <si>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</si>
  <si>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</si>
  <si>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</si>
  <si>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</si>
  <si>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</si>
  <si>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</si>
  <si>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</si>
  <si>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</si>
  <si>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</si>
  <si>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</si>
  <si>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</si>
  <si>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</si>
  <si>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</si>
  <si>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</si>
  <si>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</si>
  <si>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</si>
  <si>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</si>
  <si>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</si>
  <si>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</si>
  <si>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</si>
  <si>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</si>
  <si>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</si>
  <si>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</si>
  <si>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</si>
  <si>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</si>
  <si>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</si>
  <si>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</si>
  <si>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</si>
  <si>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</si>
  <si>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</si>
  <si>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</si>
  <si>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</si>
  <si>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</si>
  <si>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</si>
  <si>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</si>
  <si>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</si>
  <si>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</si>
  <si>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</si>
  <si>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</si>
  <si>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</si>
  <si>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</si>
  <si>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</si>
  <si>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</si>
  <si>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</si>
  <si>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</si>
  <si>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</si>
  <si>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</si>
  <si>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</si>
  <si>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</si>
  <si>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</si>
  <si>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</si>
  <si>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</si>
  <si>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</si>
  <si>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</si>
  <si>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</si>
  <si>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</si>
  <si>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</si>
  <si>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</si>
  <si>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</si>
  <si>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</si>
  <si>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</si>
  <si>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</si>
  <si>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</si>
  <si>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</si>
  <si>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</si>
  <si>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</si>
  <si>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</si>
  <si>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</si>
  <si>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</si>
  <si>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</si>
  <si>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</si>
  <si>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</si>
  <si>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</si>
  <si>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</si>
  <si>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</si>
  <si>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</si>
  <si>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</si>
  <si>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</si>
  <si>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</si>
  <si>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</si>
  <si>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</si>
  <si>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</si>
  <si>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</si>
  <si>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</si>
  <si>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</si>
  <si>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</si>
  <si>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</si>
  <si>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</si>
  <si>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</si>
  <si>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</si>
  <si>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</si>
  <si>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</si>
  <si>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</si>
  <si>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</si>
  <si>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</si>
  <si>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</si>
  <si>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</si>
  <si>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</si>
  <si>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</si>
  <si>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</si>
  <si>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</si>
  <si>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</si>
  <si>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</si>
  <si>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</si>
  <si>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</si>
  <si>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</si>
  <si>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</si>
  <si>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</si>
  <si>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</si>
  <si>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</si>
  <si>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</si>
  <si>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</si>
  <si>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</si>
  <si>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</si>
  <si>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</si>
  <si>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</si>
  <si>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</si>
  <si>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</si>
  <si>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</si>
  <si>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</si>
  <si>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</si>
  <si>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</si>
  <si>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</si>
  <si>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</si>
  <si>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</si>
  <si>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</si>
  <si>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</si>
  <si>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</si>
  <si>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</si>
  <si>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</si>
  <si>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</si>
  <si>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</si>
  <si>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</si>
  <si>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</si>
  <si>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</si>
  <si>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</si>
  <si>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</si>
  <si>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</si>
  <si>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</si>
  <si>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</si>
  <si>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</si>
  <si>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</si>
  <si>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</si>
  <si>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</si>
  <si>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</si>
  <si>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</si>
  <si>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</si>
  <si>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</si>
  <si>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</si>
  <si>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</si>
  <si>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</si>
  <si>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</si>
  <si>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</si>
  <si>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</si>
  <si>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</si>
  <si>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</si>
  <si>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</si>
  <si>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</si>
  <si>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</si>
  <si>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</si>
  <si>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</si>
  <si>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</si>
  <si>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</si>
  <si>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</si>
  <si>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</si>
  <si>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</si>
  <si>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</si>
  <si>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</si>
  <si>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</si>
  <si>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</si>
  <si>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</si>
  <si>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</si>
  <si>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</si>
  <si>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</si>
  <si>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</si>
  <si>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</si>
  <si>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</si>
  <si>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</si>
  <si>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</si>
  <si>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</si>
  <si>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</si>
  <si>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</si>
  <si>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</si>
  <si>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</si>
  <si>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</si>
  <si>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</si>
  <si>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</si>
  <si>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</si>
  <si>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</si>
  <si>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</si>
  <si>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</si>
  <si>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</si>
  <si>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</si>
  <si>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</si>
  <si>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</si>
  <si>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</si>
  <si>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</si>
  <si>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</si>
  <si>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</si>
  <si>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</si>
  <si>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</si>
  <si>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</si>
  <si>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</si>
  <si>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</si>
  <si>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</si>
  <si>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</si>
  <si>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</si>
  <si>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</si>
  <si>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</si>
  <si>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</si>
  <si>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</si>
  <si>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</si>
  <si>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</si>
  <si>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</si>
  <si>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</si>
  <si>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</si>
  <si>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</si>
  <si>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</si>
  <si>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</si>
  <si>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</si>
  <si>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</si>
  <si>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</si>
  <si>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</si>
  <si>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</si>
  <si>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</si>
  <si>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</si>
  <si>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</si>
  <si>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</si>
  <si>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</si>
  <si>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</si>
  <si>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</si>
  <si>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</si>
  <si>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</si>
  <si>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</si>
  <si>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</si>
  <si>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</si>
  <si>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</si>
  <si>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</si>
  <si>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</si>
  <si>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</si>
  <si>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</si>
  <si>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</si>
  <si>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</si>
  <si>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</si>
  <si>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</si>
  <si>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</si>
  <si>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</si>
  <si>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</si>
  <si>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</si>
  <si>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</si>
  <si>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</si>
  <si>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</si>
  <si>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</si>
  <si>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</si>
  <si>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</si>
  <si>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</si>
  <si>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</si>
  <si>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</si>
  <si>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</si>
  <si>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</si>
  <si>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</si>
  <si>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</si>
  <si>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</si>
  <si>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</si>
  <si>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</si>
  <si>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</si>
  <si>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</si>
  <si>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</si>
  <si>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</si>
  <si>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</si>
  <si>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</si>
  <si>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</si>
  <si>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</si>
  <si>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</si>
  <si>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</si>
  <si>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</si>
  <si>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</si>
  <si>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</si>
  <si>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</si>
  <si>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</si>
  <si>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</si>
  <si>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</si>
  <si>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</si>
  <si>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</si>
  <si>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</si>
  <si>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</si>
  <si>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</si>
  <si>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</si>
  <si>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</si>
  <si>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</si>
  <si>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</si>
  <si>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</si>
  <si>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</si>
  <si>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</si>
  <si>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</si>
  <si>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</si>
  <si>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</si>
  <si>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</si>
  <si>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</si>
  <si>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</si>
  <si>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</si>
  <si>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</si>
  <si>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</si>
  <si>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</si>
  <si>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</si>
  <si>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</si>
  <si>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</si>
  <si>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</si>
  <si>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</si>
  <si>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</si>
  <si>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</si>
  <si>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</si>
  <si>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</si>
  <si>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</si>
  <si>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</si>
  <si>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</si>
  <si>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</si>
  <si>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</si>
  <si>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</si>
  <si>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</si>
  <si>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</si>
  <si>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</si>
  <si>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</si>
  <si>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</si>
  <si>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</si>
  <si>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</si>
  <si>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</si>
  <si>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</si>
  <si>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</si>
  <si>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</si>
  <si>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</si>
  <si>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</si>
  <si>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</si>
  <si>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</si>
  <si>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</si>
  <si>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</si>
  <si>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</si>
  <si>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</si>
  <si>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</si>
  <si>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</si>
  <si>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</si>
  <si>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</si>
  <si>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</si>
  <si>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</si>
  <si>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</si>
  <si>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</si>
  <si>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</si>
  <si>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</si>
  <si>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</si>
  <si>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</si>
  <si>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</si>
  <si>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</si>
  <si>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</si>
  <si>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</si>
  <si>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</si>
  <si>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</si>
  <si>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</si>
  <si>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</si>
  <si>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</si>
  <si>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</si>
  <si>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</si>
  <si>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</si>
  <si>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</si>
  <si>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</si>
  <si>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</si>
  <si>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</si>
  <si>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</si>
  <si>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</si>
  <si>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</si>
  <si>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</si>
  <si>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</si>
  <si>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</si>
  <si>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</si>
  <si>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</si>
  <si>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</si>
  <si>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</si>
  <si>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</si>
  <si>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</si>
  <si>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</si>
  <si>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</si>
  <si>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</si>
  <si>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</si>
  <si>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</si>
  <si>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</si>
  <si>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</si>
  <si>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</si>
  <si>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</si>
  <si>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</si>
  <si>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</si>
  <si>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</si>
  <si>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</si>
  <si>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</si>
  <si>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</si>
  <si>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</si>
  <si>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</si>
  <si>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</si>
  <si>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</si>
  <si>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</si>
  <si>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</si>
  <si>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</si>
  <si>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</si>
  <si>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</si>
  <si>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</si>
  <si>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</si>
  <si>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</si>
  <si>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</si>
  <si>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</si>
  <si>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</si>
  <si>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</si>
  <si>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</si>
  <si>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</si>
  <si>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</si>
  <si>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</si>
  <si>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</si>
  <si>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</si>
  <si>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</si>
  <si>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</si>
  <si>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</si>
  <si>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</si>
  <si>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</si>
  <si>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</si>
  <si>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</si>
  <si>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</si>
  <si>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</si>
  <si>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</si>
  <si>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</si>
  <si>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</si>
  <si>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</si>
  <si>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</si>
  <si>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</si>
  <si>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</si>
  <si>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</si>
  <si>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</si>
  <si>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</si>
  <si>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</si>
  <si>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</si>
  <si>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</si>
  <si>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</si>
  <si>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</si>
  <si>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</si>
  <si>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</si>
  <si>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</si>
  <si>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</si>
  <si>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</si>
  <si>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</si>
  <si>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</si>
  <si>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</si>
  <si>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</si>
  <si>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</si>
  <si>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</si>
  <si>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</si>
  <si>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</si>
  <si>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</si>
  <si>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</si>
  <si>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</si>
  <si>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</si>
  <si>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</si>
  <si>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</si>
  <si>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</si>
  <si>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</si>
  <si>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</si>
  <si>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</si>
  <si>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</si>
  <si>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</si>
  <si>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</si>
  <si>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</si>
  <si>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</si>
  <si>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</si>
  <si>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</si>
  <si>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</si>
  <si>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</si>
  <si>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</si>
  <si>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</si>
  <si>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</si>
  <si>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</si>
  <si>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</si>
  <si>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</si>
  <si>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</si>
  <si>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</si>
  <si>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</si>
  <si>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</si>
  <si>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</si>
  <si>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</si>
  <si>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</si>
  <si>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</si>
  <si>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</si>
  <si>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</si>
  <si>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</si>
  <si>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</si>
  <si>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</si>
  <si>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</si>
  <si>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</si>
  <si>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</si>
  <si>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</si>
  <si>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</si>
  <si>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</si>
  <si>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</si>
  <si>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</si>
  <si>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</si>
  <si>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</si>
  <si>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</si>
  <si>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</si>
  <si>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</si>
  <si>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</si>
  <si>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</si>
  <si>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</si>
  <si>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</si>
  <si>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</si>
  <si>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</si>
  <si>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</si>
  <si>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</si>
  <si>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</si>
  <si>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</si>
  <si>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</si>
  <si>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</si>
  <si>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</si>
  <si>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</si>
  <si>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</si>
  <si>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</si>
  <si>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</si>
  <si>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</si>
  <si>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</si>
  <si>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</si>
  <si>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</si>
  <si>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</si>
  <si>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</si>
  <si>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</si>
  <si>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</si>
  <si>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</si>
  <si>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</si>
  <si>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</si>
  <si>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</si>
  <si>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</si>
  <si>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</si>
  <si>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</si>
  <si>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</si>
  <si>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</si>
  <si>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</si>
  <si>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</si>
  <si>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</si>
  <si>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</si>
  <si>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</si>
  <si>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</si>
  <si>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</si>
  <si>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</si>
  <si>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</si>
  <si>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</si>
  <si>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</si>
  <si>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</si>
  <si>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</si>
  <si>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</si>
  <si>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</si>
  <si>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</si>
  <si>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</si>
  <si>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</si>
  <si>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</si>
  <si>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</si>
  <si>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</si>
  <si>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</si>
  <si>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</si>
  <si>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</si>
  <si>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</si>
  <si>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</si>
  <si>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</si>
  <si>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</si>
  <si>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</si>
  <si>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</si>
  <si>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</si>
  <si>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</si>
  <si>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</si>
  <si>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</si>
  <si>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</si>
  <si>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</si>
  <si>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</si>
  <si>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</si>
  <si>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</si>
  <si>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</si>
  <si>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</si>
  <si>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</si>
  <si>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</si>
  <si>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</si>
  <si>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</si>
  <si>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</si>
  <si>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</si>
  <si>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</si>
  <si>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</si>
  <si>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</si>
  <si>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</si>
  <si>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</si>
  <si>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</si>
  <si>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</si>
  <si>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</si>
  <si>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</si>
  <si>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</si>
  <si>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</si>
  <si>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</si>
  <si>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</si>
  <si>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</si>
  <si>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</si>
  <si>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</si>
  <si>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</si>
  <si>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</si>
  <si>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</si>
  <si>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</si>
  <si>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</si>
  <si>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</si>
  <si>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</si>
  <si>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</si>
  <si>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</si>
  <si>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</si>
  <si>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</si>
  <si>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</si>
  <si>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</si>
  <si>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</si>
  <si>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</si>
  <si>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</si>
  <si>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</si>
  <si>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</si>
  <si>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</si>
  <si>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</si>
  <si>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</si>
  <si>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</si>
  <si>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</si>
  <si>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</si>
  <si>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</si>
  <si>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</si>
  <si>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</si>
  <si>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</si>
  <si>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</si>
  <si>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</si>
  <si>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</si>
  <si>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</si>
  <si>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</si>
  <si>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</si>
  <si>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</si>
  <si>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</si>
  <si>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</si>
  <si>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</si>
  <si>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</si>
  <si>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</si>
  <si>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</si>
  <si>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</si>
  <si>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</si>
  <si>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</si>
  <si>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</si>
  <si>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</si>
  <si>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</si>
  <si>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</si>
  <si>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</si>
  <si>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</si>
  <si>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</si>
  <si>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</si>
  <si>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</si>
  <si>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</si>
  <si>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</si>
  <si>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</si>
  <si>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</si>
  <si>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</si>
  <si>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</si>
  <si>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</si>
  <si>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</si>
  <si>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</si>
  <si>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</si>
  <si>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</si>
  <si>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</si>
  <si>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</si>
  <si>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</si>
  <si>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</si>
  <si>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</si>
  <si>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</si>
  <si>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</si>
  <si>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</si>
  <si>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</si>
  <si>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</si>
  <si>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</si>
  <si>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</si>
  <si>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</si>
  <si>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</si>
  <si>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</si>
  <si>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</si>
  <si>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</si>
  <si>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</si>
  <si>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</si>
  <si>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</si>
  <si>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</si>
  <si>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</si>
  <si>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</si>
  <si>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</si>
  <si>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</si>
  <si>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</si>
  <si>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</si>
  <si>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</si>
  <si>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</si>
  <si>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</si>
  <si>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</si>
  <si>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</si>
  <si>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</si>
  <si>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</si>
  <si>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</si>
  <si>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</si>
  <si>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</si>
  <si>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</si>
  <si>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</si>
  <si>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</si>
  <si>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</si>
  <si>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</si>
  <si>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</si>
  <si>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</si>
  <si>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</si>
  <si>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</si>
  <si>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</si>
  <si>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</si>
  <si>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</si>
  <si>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</si>
  <si>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</si>
  <si>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</si>
  <si>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</si>
  <si>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</si>
  <si>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</si>
  <si>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</si>
  <si>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</si>
  <si>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</si>
  <si>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</si>
  <si>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</si>
  <si>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</si>
  <si>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</si>
  <si>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</si>
  <si>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</si>
  <si>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</si>
  <si>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</si>
  <si>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</si>
  <si>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</si>
  <si>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</si>
  <si>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</si>
  <si>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</si>
  <si>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</si>
  <si>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</si>
  <si>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</si>
  <si>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</si>
  <si>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</si>
  <si>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</si>
  <si>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</si>
  <si>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</si>
  <si>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</si>
  <si>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</si>
  <si>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</si>
  <si>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</si>
  <si>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</si>
  <si>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</si>
  <si>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</si>
  <si>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</si>
  <si>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</si>
  <si>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</si>
  <si>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</si>
  <si>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</si>
  <si>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</si>
  <si>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</si>
  <si>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</si>
  <si>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</si>
  <si>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</si>
  <si>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</si>
  <si>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</si>
  <si>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</si>
  <si>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</si>
  <si>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</si>
  <si>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</si>
  <si>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</si>
  <si>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</si>
  <si>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</si>
  <si>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</si>
  <si>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</si>
  <si>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</si>
  <si>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</si>
  <si>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</si>
  <si>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</si>
  <si>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</si>
  <si>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</si>
  <si>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</si>
  <si>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</si>
  <si>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</si>
  <si>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</si>
  <si>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</si>
  <si>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</si>
  <si>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</si>
  <si>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</si>
  <si>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</si>
  <si>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</si>
  <si>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</si>
  <si>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</si>
  <si>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</si>
  <si>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</si>
  <si>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</si>
  <si>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</si>
  <si>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</si>
  <si>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</si>
  <si>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</si>
  <si>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</si>
  <si>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</si>
  <si>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</si>
  <si>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</si>
  <si>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</si>
  <si>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</si>
  <si>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</si>
  <si>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</si>
  <si>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</si>
  <si>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</si>
  <si>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</si>
  <si>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</si>
  <si>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</si>
  <si>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</si>
  <si>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</si>
  <si>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</si>
  <si>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</si>
  <si>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</si>
  <si>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</si>
  <si>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</si>
  <si>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</si>
  <si>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</si>
  <si>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</si>
  <si>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</si>
  <si>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</si>
  <si>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</si>
  <si>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</si>
  <si>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</si>
  <si>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</si>
  <si>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</si>
  <si>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</si>
  <si>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</si>
  <si>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</si>
  <si>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</si>
  <si>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</si>
  <si>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</si>
  <si>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</si>
  <si>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</si>
  <si>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</si>
  <si>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</si>
  <si>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</si>
  <si>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</si>
  <si>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</si>
  <si>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</si>
  <si>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</si>
  <si>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</si>
  <si>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</si>
  <si>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</si>
  <si>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</si>
  <si>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</si>
  <si>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</si>
  <si>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</si>
  <si>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</si>
  <si>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</si>
  <si>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</si>
  <si>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</si>
  <si>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</si>
  <si>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</si>
  <si>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</si>
  <si>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</si>
  <si>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</si>
  <si>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</si>
  <si>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</si>
  <si>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</si>
  <si>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</si>
  <si>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</si>
  <si>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</si>
  <si>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</si>
  <si>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</si>
  <si>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</si>
  <si>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</si>
  <si>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</si>
  <si>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</si>
  <si>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</si>
  <si>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</si>
  <si>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</si>
  <si>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</si>
  <si>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</si>
  <si>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</si>
  <si>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</si>
  <si>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</si>
  <si>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</si>
  <si>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</si>
  <si>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</si>
  <si>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</si>
  <si>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</si>
  <si>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</si>
  <si>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</si>
  <si>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</si>
  <si>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</si>
  <si>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</si>
  <si>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</si>
  <si>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</si>
  <si>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</si>
  <si>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</si>
  <si>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</si>
  <si>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</si>
  <si>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</si>
  <si>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</si>
  <si>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</si>
  <si>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</si>
  <si>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</si>
  <si>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</si>
  <si>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</si>
  <si>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</si>
  <si>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</si>
  <si>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</si>
  <si>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</si>
  <si>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</si>
  <si>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</si>
  <si>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</si>
  <si>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</si>
  <si>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</si>
  <si>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</si>
  <si>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</si>
  <si>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</si>
  <si>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</si>
  <si>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</si>
  <si>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</si>
  <si>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</si>
  <si>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</si>
  <si>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</si>
  <si>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</si>
  <si>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</si>
  <si>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</si>
  <si>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</si>
  <si>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</si>
  <si>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</si>
  <si>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</si>
  <si>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</si>
  <si>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</si>
  <si>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</si>
  <si>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</si>
  <si>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</si>
  <si>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</si>
  <si>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</si>
  <si>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</si>
  <si>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</si>
  <si>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</si>
  <si>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</si>
  <si>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</si>
  <si>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</si>
  <si>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</si>
  <si>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</si>
  <si>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</si>
  <si>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</si>
  <si>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</si>
  <si>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</si>
  <si>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</si>
  <si>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</si>
  <si>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</si>
  <si>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</si>
  <si>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</si>
  <si>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</si>
  <si>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</si>
  <si>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</si>
  <si>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</si>
  <si>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</si>
  <si>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</si>
  <si>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</si>
  <si>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</si>
  <si>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</si>
  <si>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</si>
  <si>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</si>
  <si>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</si>
  <si>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</si>
  <si>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</si>
  <si>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</si>
  <si>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</si>
  <si>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</si>
  <si>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</si>
  <si>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</si>
  <si>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</si>
  <si>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</si>
  <si>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</si>
  <si>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</si>
  <si>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</si>
  <si>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</si>
  <si>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</si>
  <si>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</si>
  <si>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</si>
  <si>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</si>
  <si>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</si>
  <si>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</si>
  <si>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</si>
  <si>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</si>
  <si>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</si>
  <si>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</si>
  <si>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</si>
  <si>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</si>
  <si>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</si>
  <si>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</si>
  <si>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</si>
  <si>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</si>
  <si>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</si>
  <si>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</si>
  <si>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</si>
  <si>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</si>
  <si>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</si>
  <si>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</si>
  <si>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</si>
  <si>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</si>
  <si>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</si>
  <si>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</si>
  <si>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</si>
  <si>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</si>
  <si>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</si>
  <si>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</si>
  <si>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</si>
  <si>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</si>
  <si>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</si>
  <si>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</si>
  <si>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</si>
  <si>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</si>
  <si>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</si>
  <si>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</si>
  <si>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</si>
  <si>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</si>
  <si>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</si>
  <si>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</si>
  <si>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</si>
  <si>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</si>
  <si>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</si>
  <si>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</si>
  <si>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</si>
  <si>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</si>
  <si>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</si>
  <si>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</si>
  <si>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</si>
  <si>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</si>
  <si>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</si>
  <si>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</si>
  <si>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</si>
  <si>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</si>
  <si>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</si>
  <si>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</si>
  <si>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</si>
  <si>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</si>
  <si>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</si>
  <si>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</si>
  <si>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</si>
  <si>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</si>
  <si>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</si>
  <si>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</si>
  <si>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</si>
  <si>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</si>
  <si>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</si>
  <si>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</si>
  <si>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</si>
  <si>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</si>
  <si>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</si>
  <si>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</si>
  <si>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</si>
  <si>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</si>
  <si>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</si>
  <si>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</si>
  <si>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</si>
  <si>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</si>
  <si>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</si>
  <si>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</si>
  <si>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</si>
  <si>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</si>
  <si>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</si>
  <si>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</si>
  <si>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</si>
  <si>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</si>
  <si>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</si>
  <si>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</si>
  <si>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</si>
  <si>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</si>
  <si>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</si>
  <si>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</si>
  <si>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</si>
  <si>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</si>
  <si>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</si>
  <si>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</si>
  <si>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</si>
  <si>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</si>
  <si>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</si>
  <si>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</si>
  <si>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</si>
  <si>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</si>
  <si>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</si>
  <si>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</si>
  <si>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</si>
  <si>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</si>
  <si>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</si>
  <si>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</si>
  <si>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</si>
  <si>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</si>
  <si>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</si>
  <si>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</si>
  <si>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</si>
  <si>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</si>
  <si>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</si>
  <si>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</si>
  <si>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</si>
  <si>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</si>
  <si>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</si>
  <si>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</si>
  <si>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</si>
  <si>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</si>
  <si>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</si>
  <si>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</si>
  <si>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</si>
  <si>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</si>
  <si>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</si>
  <si>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</si>
  <si>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</si>
  <si>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</si>
  <si>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</si>
  <si>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</si>
  <si>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</si>
  <si>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</si>
  <si>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</si>
  <si>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</si>
  <si>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</si>
  <si>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</si>
  <si>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</si>
  <si>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</si>
  <si>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</si>
  <si>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</si>
  <si>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</si>
  <si>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</si>
  <si>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</si>
  <si>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</si>
  <si>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</si>
  <si>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</si>
  <si>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</si>
  <si>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</si>
  <si>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</si>
  <si>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</si>
  <si>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</si>
  <si>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</si>
  <si>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</si>
  <si>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</si>
  <si>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</si>
  <si>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</si>
  <si>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</si>
  <si>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</si>
  <si>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</si>
  <si>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</si>
  <si>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</si>
  <si>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</si>
  <si>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</si>
  <si>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</si>
  <si>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</si>
  <si>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</si>
  <si>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</si>
  <si>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</si>
  <si>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</si>
  <si>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</si>
  <si>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</si>
  <si>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</si>
  <si>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</si>
  <si>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</si>
  <si>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</si>
  <si>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</si>
  <si>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</si>
  <si>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</si>
  <si>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</si>
  <si>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</si>
  <si>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</si>
  <si>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</si>
  <si>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</si>
  <si>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</si>
  <si>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</si>
  <si>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</si>
  <si>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</si>
  <si>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</si>
  <si>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</si>
  <si>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</si>
  <si>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</si>
  <si>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</si>
  <si>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</si>
  <si>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</si>
  <si>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</si>
  <si>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</si>
  <si>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</si>
  <si>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</si>
  <si>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</si>
  <si>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</si>
  <si>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</si>
  <si>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</si>
  <si>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</si>
  <si>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</si>
  <si>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</si>
  <si>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</si>
  <si>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</si>
  <si>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</si>
  <si>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</si>
  <si>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</si>
  <si>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</si>
  <si>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</si>
  <si>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</si>
  <si>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</si>
  <si>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</si>
  <si>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</si>
  <si>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</si>
  <si>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</si>
  <si>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</si>
  <si>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</si>
  <si>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</si>
  <si>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</si>
  <si>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</si>
  <si>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</si>
  <si>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</si>
  <si>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</si>
  <si>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</si>
  <si>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</si>
  <si>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</si>
  <si>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</si>
  <si>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</si>
  <si>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</si>
  <si>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</si>
  <si>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</si>
  <si>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</si>
  <si>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</si>
  <si>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</si>
  <si>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</si>
  <si>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</si>
  <si>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</si>
  <si>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</si>
  <si>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</si>
  <si>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</si>
  <si>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</si>
  <si>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</si>
  <si>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</si>
  <si>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</si>
  <si>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</si>
  <si>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</si>
  <si>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</si>
  <si>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</si>
  <si>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</si>
  <si>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</si>
  <si>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</si>
  <si>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</si>
  <si>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</si>
  <si>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</si>
  <si>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</si>
  <si>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</si>
  <si>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</si>
  <si>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</si>
  <si>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</si>
  <si>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</si>
  <si>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</si>
  <si>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</si>
  <si>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</si>
  <si>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</si>
  <si>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</si>
  <si>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</si>
  <si>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</si>
  <si>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</si>
  <si>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</si>
  <si>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</si>
  <si>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</si>
  <si>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</si>
  <si>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</si>
  <si>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</si>
  <si>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</si>
  <si>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</si>
  <si>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</si>
  <si>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</si>
  <si>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</si>
  <si>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</si>
  <si>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</si>
  <si>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</si>
  <si>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</si>
  <si>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</si>
  <si>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</si>
  <si>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</si>
  <si>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</si>
  <si>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</si>
  <si>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</si>
  <si>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</si>
  <si>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</si>
  <si>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</si>
  <si>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</si>
  <si>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</si>
  <si>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</si>
  <si>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</si>
  <si>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</si>
  <si>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</si>
  <si>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</si>
  <si>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</si>
  <si>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</si>
  <si>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</si>
  <si>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</si>
  <si>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</si>
  <si>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</si>
  <si>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</si>
  <si>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</si>
  <si>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</si>
  <si>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</si>
  <si>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</si>
  <si>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</si>
  <si>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</si>
  <si>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</si>
  <si>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</si>
  <si>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</si>
  <si>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</si>
  <si>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</si>
  <si>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</si>
  <si>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</si>
  <si>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</si>
  <si>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</si>
  <si>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</si>
  <si>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</si>
  <si>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</si>
  <si>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</si>
  <si>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</si>
  <si>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</si>
  <si>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</si>
  <si>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</si>
  <si>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</si>
  <si>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</si>
  <si>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</si>
  <si>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</si>
  <si>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</si>
  <si>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</si>
  <si>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</si>
  <si>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</si>
  <si>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</si>
  <si>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</si>
  <si>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</si>
  <si>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</si>
  <si>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</si>
  <si>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</si>
  <si>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</si>
  <si>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</si>
  <si>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</si>
  <si>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</si>
  <si>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</si>
  <si>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</si>
  <si>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</si>
  <si>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</si>
  <si>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</si>
  <si>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</si>
  <si>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</si>
  <si>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</si>
  <si>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</si>
  <si>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</si>
  <si>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</si>
  <si>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</si>
  <si>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</si>
  <si>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</si>
  <si>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</si>
  <si>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</si>
  <si>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</si>
  <si>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</si>
  <si>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</si>
  <si>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</si>
  <si>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</si>
  <si>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</si>
  <si>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</si>
  <si>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</si>
  <si>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</si>
  <si>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</si>
  <si>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</si>
  <si>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</si>
  <si>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</si>
  <si>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</si>
  <si>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</si>
  <si>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</si>
  <si>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</si>
  <si>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</si>
  <si>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</si>
  <si>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</si>
  <si>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</si>
  <si>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</si>
  <si>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</si>
  <si>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</si>
  <si>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</si>
  <si>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</si>
  <si>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</si>
  <si>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</si>
  <si>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</si>
  <si>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</si>
  <si>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</si>
  <si>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</si>
  <si>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</si>
  <si>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</si>
  <si>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</si>
  <si>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</si>
  <si>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</si>
  <si>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</si>
  <si>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</si>
  <si>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</si>
  <si>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</si>
  <si>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</si>
  <si>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</si>
  <si>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</si>
  <si>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</si>
  <si>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</si>
  <si>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</si>
  <si>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</si>
  <si>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</si>
  <si>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</si>
  <si>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</si>
  <si>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</si>
  <si>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</si>
  <si>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</si>
  <si>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</si>
  <si>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</si>
  <si>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</si>
  <si>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</si>
  <si>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</si>
  <si>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</si>
  <si>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</si>
  <si>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</si>
  <si>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</si>
  <si>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</si>
  <si>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</si>
  <si>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</si>
  <si>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</si>
  <si>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</si>
  <si>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</si>
  <si>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</si>
  <si>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</si>
  <si>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</si>
  <si>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</si>
  <si>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</si>
  <si>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</si>
  <si>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</si>
  <si>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</si>
  <si>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</si>
  <si>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</si>
  <si>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</si>
  <si>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</si>
  <si>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</si>
  <si>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</si>
  <si>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</si>
  <si>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</si>
  <si>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</si>
  <si>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</si>
  <si>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</si>
  <si>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</si>
  <si>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</si>
  <si>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</si>
  <si>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</si>
  <si>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</si>
  <si>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</si>
  <si>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</si>
  <si>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</si>
  <si>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</si>
  <si>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</si>
  <si>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</si>
  <si>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</si>
  <si>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</si>
  <si>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</si>
  <si>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</si>
  <si>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</si>
  <si>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</si>
  <si>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</si>
  <si>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</si>
  <si>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</si>
  <si>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</si>
  <si>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</si>
  <si>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</si>
  <si>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</si>
  <si>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</si>
  <si>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</si>
  <si>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</si>
  <si>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</si>
  <si>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</si>
  <si>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</si>
  <si>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</si>
  <si>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</si>
  <si>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</si>
  <si>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</si>
  <si>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</si>
  <si>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</si>
  <si>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</si>
  <si>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</si>
  <si>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</si>
  <si>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</si>
  <si>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</si>
  <si>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</si>
  <si>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</si>
  <si>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</si>
  <si>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</si>
  <si>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</si>
  <si>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</si>
  <si>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</si>
  <si>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</si>
  <si>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</si>
  <si>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</si>
  <si>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</si>
  <si>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</si>
  <si>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</si>
  <si>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</si>
  <si>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</si>
  <si>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</si>
  <si>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</si>
  <si>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</si>
  <si>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</si>
  <si>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</si>
  <si>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</si>
  <si>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</si>
  <si>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</si>
  <si>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</si>
  <si>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</si>
  <si>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</si>
  <si>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</si>
  <si>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</si>
  <si>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</si>
  <si>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</si>
  <si>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</si>
  <si>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</si>
  <si>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</si>
  <si>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</si>
  <si>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</si>
  <si>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</si>
  <si>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</si>
  <si>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</si>
  <si>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</si>
  <si>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</si>
  <si>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</si>
  <si>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</si>
  <si>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</si>
  <si>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</si>
  <si>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</si>
  <si>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</si>
  <si>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</si>
  <si>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</si>
  <si>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</si>
  <si>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</si>
  <si>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</si>
  <si>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</si>
  <si>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</si>
  <si>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</si>
  <si>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</si>
  <si>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</si>
  <si>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</si>
  <si>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</si>
  <si>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</si>
  <si>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</si>
  <si>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</si>
  <si>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</si>
  <si>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</si>
  <si>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</si>
  <si>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</si>
  <si>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</si>
  <si>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</si>
  <si>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</si>
  <si>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</si>
  <si>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</si>
  <si>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</si>
  <si>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</si>
  <si>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</si>
  <si>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</si>
  <si>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</si>
  <si>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</si>
  <si>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</si>
  <si>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</si>
  <si>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</si>
  <si>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</si>
  <si>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</si>
  <si>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</si>
  <si>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</si>
  <si>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</si>
  <si>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</si>
  <si>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</si>
  <si>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</si>
  <si>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</si>
  <si>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</si>
  <si>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</si>
  <si>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</si>
  <si>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</si>
  <si>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</si>
  <si>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</si>
  <si>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</si>
  <si>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</si>
  <si>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</si>
  <si>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</si>
  <si>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</si>
  <si>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</si>
  <si>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</si>
  <si>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</si>
  <si>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</si>
  <si>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</si>
  <si>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</si>
  <si>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</si>
  <si>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</si>
  <si>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</si>
  <si>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</si>
  <si>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</si>
  <si>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</si>
  <si>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</si>
  <si>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</si>
  <si>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</si>
  <si>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</si>
  <si>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</si>
  <si>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</si>
  <si>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</si>
  <si>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</si>
  <si>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</si>
  <si>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</si>
  <si>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</si>
  <si>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</si>
  <si>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</si>
  <si>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</si>
  <si>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</si>
  <si>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</si>
  <si>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</si>
  <si>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</si>
  <si>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</si>
  <si>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</si>
  <si>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</si>
  <si>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</si>
  <si>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</si>
  <si>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</si>
  <si>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</si>
  <si>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</si>
  <si>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</si>
  <si>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</si>
  <si>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</si>
  <si>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</si>
  <si>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</si>
  <si>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</si>
  <si>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</si>
  <si>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</si>
  <si>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</si>
  <si>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</si>
  <si>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</si>
  <si>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</si>
  <si>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</si>
  <si>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</si>
  <si>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</si>
  <si>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</si>
  <si>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</si>
  <si>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</si>
  <si>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</si>
  <si>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</si>
  <si>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</si>
  <si>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</si>
  <si>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</si>
  <si>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</si>
  <si>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</si>
  <si>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</si>
  <si>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</si>
  <si>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</si>
  <si>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</si>
  <si>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</si>
  <si>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</si>
  <si>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</si>
  <si>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</si>
  <si>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</si>
  <si>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</si>
  <si>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</si>
  <si>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</si>
  <si>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</si>
  <si>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</si>
  <si>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</si>
  <si>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</si>
  <si>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</si>
  <si>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</si>
  <si>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</si>
  <si>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</si>
  <si>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</si>
  <si>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</si>
  <si>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</si>
  <si>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</si>
  <si>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</si>
  <si>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</si>
  <si>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</si>
  <si>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</si>
  <si>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</si>
  <si>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</si>
  <si>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</si>
  <si>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</si>
  <si>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</si>
  <si>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</si>
  <si>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</si>
  <si>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</si>
  <si>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</si>
  <si>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</si>
  <si>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</si>
  <si>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</si>
  <si>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</si>
  <si>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</si>
  <si>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</si>
  <si>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</si>
  <si>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</si>
  <si>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</si>
  <si>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</si>
  <si>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</si>
  <si>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</si>
  <si>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</si>
  <si>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</si>
  <si>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</si>
  <si>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</si>
  <si>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</si>
  <si>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</si>
  <si>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</si>
  <si>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</si>
  <si>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</si>
  <si>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</si>
  <si>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</si>
  <si>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</si>
  <si>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</si>
  <si>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</si>
  <si>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</si>
  <si>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</si>
  <si>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</si>
  <si>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</si>
  <si>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</si>
  <si>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</si>
  <si>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</si>
  <si>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</si>
  <si>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</si>
  <si>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</si>
  <si>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</si>
  <si>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</si>
  <si>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</si>
  <si>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</si>
  <si>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</si>
  <si>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</si>
  <si>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</si>
  <si>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</si>
  <si>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</si>
  <si>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</si>
  <si>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</si>
  <si>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</si>
  <si>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</si>
  <si>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</si>
  <si>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</si>
  <si>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</si>
  <si>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</si>
  <si>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</si>
  <si>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</si>
  <si>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</si>
  <si>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</si>
  <si>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</si>
  <si>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</si>
  <si>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</si>
  <si>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</si>
  <si>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</si>
  <si>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</si>
  <si>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</si>
  <si>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</si>
  <si>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</si>
  <si>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</si>
  <si>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</si>
  <si>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</si>
  <si>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</si>
  <si>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</si>
  <si>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</si>
  <si>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</si>
  <si>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</si>
  <si>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</si>
  <si>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</si>
  <si>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</si>
  <si>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</si>
  <si>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</si>
  <si>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</si>
  <si>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</si>
  <si>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</si>
  <si>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</si>
  <si>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</si>
  <si>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</si>
  <si>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</si>
  <si>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</si>
  <si>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</si>
  <si>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</si>
  <si>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</si>
  <si>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</si>
  <si>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</si>
  <si>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</si>
  <si>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</si>
  <si>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</si>
  <si>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</si>
  <si>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</si>
  <si>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</si>
  <si>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</si>
  <si>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</si>
  <si>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</si>
  <si>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</si>
  <si>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</si>
  <si>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</si>
  <si>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</si>
  <si>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</si>
  <si>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</si>
  <si>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</si>
  <si>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</si>
  <si>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</si>
  <si>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</si>
  <si>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</si>
  <si>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</si>
  <si>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</si>
  <si>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</si>
  <si>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</si>
  <si>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</si>
  <si>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</si>
  <si>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</si>
  <si>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</si>
  <si>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</si>
  <si>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</si>
  <si>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</si>
  <si>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</si>
  <si>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</si>
  <si>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</si>
  <si>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</si>
  <si>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</si>
  <si>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</si>
  <si>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</si>
  <si>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</si>
  <si>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</si>
  <si>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</si>
  <si>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</si>
  <si>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</si>
  <si>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</si>
  <si>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</si>
  <si>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</si>
  <si>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</si>
  <si>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</si>
  <si>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</si>
  <si>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</si>
  <si>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</si>
  <si>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</si>
  <si>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</si>
  <si>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</si>
  <si>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</si>
  <si>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</si>
  <si>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</si>
  <si>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</si>
  <si>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</si>
  <si>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</si>
  <si>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</si>
  <si>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</si>
  <si>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</si>
  <si>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</si>
  <si>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</si>
  <si>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</si>
  <si>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</si>
  <si>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</si>
  <si>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</si>
  <si>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</si>
  <si>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</si>
  <si>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</si>
  <si>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</si>
  <si>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</si>
  <si>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</si>
  <si>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</si>
  <si>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</si>
  <si>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</si>
  <si>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</si>
  <si>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</si>
  <si>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</si>
  <si>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</si>
  <si>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</si>
  <si>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</si>
  <si>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</si>
  <si>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</si>
  <si>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</si>
  <si>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</si>
  <si>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</si>
  <si>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</si>
  <si>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</si>
  <si>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</si>
  <si>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</si>
  <si>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</si>
  <si>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</si>
  <si>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</si>
  <si>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</si>
  <si>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</si>
  <si>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</si>
  <si>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</si>
  <si>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</si>
  <si>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</si>
  <si>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</si>
  <si>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</si>
  <si>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</si>
  <si>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</si>
  <si>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</si>
  <si>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</si>
  <si>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</si>
  <si>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</si>
  <si>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</si>
  <si>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</si>
  <si>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</si>
  <si>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</si>
  <si>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</si>
  <si>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</si>
  <si>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</si>
  <si>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</si>
  <si>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</si>
  <si>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</si>
  <si>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</si>
  <si>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</si>
  <si>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</si>
  <si>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</si>
  <si>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</si>
  <si>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</si>
  <si>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</si>
  <si>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</si>
  <si>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</si>
  <si>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</si>
  <si>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</si>
  <si>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</si>
  <si>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</si>
  <si>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</si>
  <si>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</si>
  <si>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</si>
  <si>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</si>
  <si>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</si>
  <si>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</si>
  <si>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</si>
  <si>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</si>
  <si>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</si>
  <si>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</si>
  <si>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</si>
  <si>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</si>
  <si>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</si>
  <si>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</si>
  <si>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</si>
  <si>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</si>
  <si>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</si>
  <si>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</si>
  <si>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</si>
  <si>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</si>
  <si>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</si>
  <si>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</si>
  <si>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</si>
  <si>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</si>
  <si>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</si>
  <si>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</si>
  <si>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</si>
  <si>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</si>
  <si>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</si>
  <si>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</si>
  <si>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</si>
  <si>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</si>
  <si>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</si>
  <si>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</si>
  <si>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</si>
  <si>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</si>
  <si>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</si>
  <si>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</si>
  <si>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</si>
  <si>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</si>
  <si>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</si>
  <si>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</si>
  <si>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</si>
  <si>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</si>
  <si>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</si>
  <si>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</si>
  <si>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</si>
  <si>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</si>
  <si>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</si>
  <si>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</si>
  <si>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</si>
  <si>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</si>
  <si>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</si>
  <si>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</si>
  <si>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</si>
  <si>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</si>
  <si>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</si>
  <si>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</si>
  <si>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</si>
  <si>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</si>
  <si>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</si>
  <si>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</si>
  <si>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</si>
  <si>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</si>
  <si>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</si>
  <si>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</si>
  <si>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</si>
  <si>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</si>
  <si>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</si>
  <si>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</si>
  <si>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</si>
  <si>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</si>
  <si>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</si>
  <si>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</si>
  <si>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</si>
  <si>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</si>
  <si>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</si>
  <si>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</si>
  <si>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</si>
  <si>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</si>
  <si>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</si>
  <si>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</si>
  <si>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</si>
  <si>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</si>
  <si>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</si>
  <si>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</si>
  <si>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</si>
  <si>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</si>
  <si>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</si>
  <si>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</si>
  <si>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</si>
  <si>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</si>
  <si>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</si>
  <si>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</si>
  <si>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</si>
  <si>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</si>
  <si>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</si>
  <si>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</si>
  <si>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</si>
  <si>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</si>
  <si>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</si>
  <si>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</si>
  <si>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</si>
  <si>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</si>
  <si>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</si>
  <si>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</si>
  <si>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</si>
  <si>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</si>
  <si>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</si>
  <si>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</si>
  <si>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</si>
  <si>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</si>
  <si>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</si>
  <si>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</si>
  <si>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</si>
  <si>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</si>
  <si>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</si>
  <si>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</si>
  <si>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</si>
  <si>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</si>
  <si>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</si>
  <si>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</si>
  <si>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</si>
  <si>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</si>
  <si>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</si>
  <si>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</si>
  <si>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</si>
  <si>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</si>
  <si>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</si>
  <si>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</si>
  <si>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</si>
  <si>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</si>
  <si>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</si>
  <si>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</si>
  <si>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</si>
  <si>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</si>
  <si>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</si>
  <si>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</si>
  <si>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</si>
  <si>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</si>
  <si>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</si>
  <si>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</si>
  <si>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</si>
  <si>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</si>
  <si>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</si>
  <si>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</si>
  <si>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</si>
  <si>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</si>
  <si>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</si>
  <si>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</si>
  <si>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</si>
  <si>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</si>
  <si>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</si>
  <si>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</si>
  <si>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</si>
  <si>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</si>
  <si>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</si>
  <si>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</si>
  <si>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</si>
  <si>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</si>
  <si>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</si>
  <si>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</si>
  <si>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</si>
  <si>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</si>
  <si>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</si>
  <si>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</si>
  <si>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</si>
  <si>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</si>
  <si>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</si>
  <si>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</si>
  <si>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</si>
  <si>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</si>
  <si>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</si>
  <si>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</si>
  <si>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</si>
  <si>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</si>
  <si>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</si>
  <si>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</si>
  <si>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</si>
  <si>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</si>
  <si>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</si>
  <si>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</si>
  <si>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</si>
  <si>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</si>
  <si>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</si>
  <si>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</si>
  <si>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</si>
  <si>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</si>
  <si>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</si>
  <si>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</si>
  <si>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</si>
  <si>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</si>
  <si>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</si>
  <si>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</si>
  <si>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</si>
  <si>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</si>
  <si>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</si>
  <si>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</si>
  <si>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</si>
  <si>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</si>
  <si>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</si>
  <si>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</si>
  <si>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</si>
  <si>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</si>
  <si>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</si>
  <si>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</si>
  <si>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</si>
  <si>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</si>
  <si>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</si>
  <si>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</si>
  <si>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</si>
  <si>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</si>
  <si>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</si>
  <si>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</si>
  <si>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</si>
  <si>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</si>
  <si>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</si>
  <si>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</si>
  <si>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</si>
  <si>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</si>
  <si>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</si>
  <si>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</si>
  <si>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</si>
  <si>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</si>
  <si>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</si>
  <si>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</si>
  <si>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</si>
  <si>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</si>
  <si>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</si>
  <si>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</si>
  <si>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</si>
  <si>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</si>
  <si>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</si>
  <si>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</si>
  <si>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</si>
  <si>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</si>
  <si>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</si>
  <si>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</si>
  <si>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</si>
  <si>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</si>
  <si>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</si>
  <si>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</si>
  <si>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</si>
  <si>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</si>
  <si>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</si>
  <si>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</si>
  <si>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</si>
  <si>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</si>
  <si>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</si>
  <si>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</si>
  <si>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</si>
  <si>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</si>
  <si>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</si>
  <si>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</si>
  <si>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</si>
  <si>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</si>
  <si>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</si>
  <si>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</si>
  <si>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</si>
  <si>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</si>
  <si>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</si>
  <si>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</si>
  <si>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</si>
  <si>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</si>
  <si>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</si>
  <si>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</si>
  <si>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</si>
  <si>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</si>
  <si>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</si>
  <si>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</si>
  <si>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</si>
  <si>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</si>
  <si>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</si>
  <si>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</si>
  <si>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</si>
  <si>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</si>
  <si>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</si>
  <si>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</si>
  <si>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</si>
  <si>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</si>
  <si>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</si>
  <si>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</si>
  <si>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</si>
  <si>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</si>
  <si>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</si>
  <si>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</si>
  <si>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</si>
  <si>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</si>
  <si>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</si>
  <si>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</si>
  <si>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</si>
  <si>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</si>
  <si>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</si>
  <si>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</si>
  <si>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</si>
  <si>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</si>
  <si>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</si>
  <si>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</si>
  <si>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</si>
  <si>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</si>
  <si>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</si>
  <si>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</si>
  <si>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</si>
  <si>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</si>
  <si>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</si>
  <si>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</si>
  <si>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</si>
  <si>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</si>
  <si>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</si>
  <si>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</si>
  <si>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</si>
  <si>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</si>
  <si>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</si>
  <si>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</si>
  <si>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</si>
  <si>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</si>
  <si>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</si>
  <si>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</si>
  <si>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</si>
  <si>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</si>
  <si>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</si>
  <si>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</si>
  <si>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</si>
  <si>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</si>
  <si>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</si>
  <si>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</si>
  <si>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</si>
  <si>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</si>
  <si>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</si>
  <si>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</si>
  <si>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</si>
  <si>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</si>
  <si>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</si>
  <si>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</si>
  <si>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</si>
  <si>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</si>
  <si>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</si>
  <si>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</si>
  <si>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</si>
  <si>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</si>
  <si>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</si>
  <si>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</si>
  <si>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</si>
  <si>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</si>
  <si>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</si>
  <si>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</si>
  <si>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</si>
  <si>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</si>
  <si>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</si>
  <si>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</si>
  <si>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</si>
  <si>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</si>
  <si>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</si>
  <si>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</si>
  <si>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</si>
  <si>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</si>
  <si>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</si>
  <si>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</si>
  <si>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</si>
  <si>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</si>
  <si>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</si>
  <si>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</si>
  <si>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</si>
  <si>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</si>
  <si>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</si>
  <si>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</si>
  <si>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</si>
  <si>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</si>
  <si>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</si>
  <si>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</si>
  <si>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</si>
  <si>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</si>
  <si>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</si>
  <si>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</si>
  <si>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</si>
  <si>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</si>
  <si>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</si>
  <si>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</si>
  <si>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</si>
  <si>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</si>
  <si>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</si>
  <si>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</si>
  <si>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</si>
  <si>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</si>
  <si>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</si>
  <si>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</si>
  <si>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</si>
  <si>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</si>
  <si>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</si>
  <si>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</si>
  <si>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</si>
  <si>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</si>
  <si>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</si>
  <si>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</si>
  <si>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</si>
  <si>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</si>
  <si>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</si>
  <si>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</si>
  <si>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</si>
  <si>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</si>
  <si>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</si>
  <si>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</si>
  <si>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</si>
  <si>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</si>
  <si>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</si>
  <si>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</si>
  <si>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</si>
  <si>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</si>
  <si>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</si>
  <si>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</si>
  <si>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</si>
  <si>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</si>
  <si>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</si>
  <si>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</si>
  <si>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</si>
  <si>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</si>
  <si>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</si>
  <si>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</si>
  <si>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</si>
  <si>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</si>
  <si>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</si>
  <si>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</si>
  <si>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</si>
  <si>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</si>
  <si>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</si>
  <si>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</si>
  <si>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</si>
  <si>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</si>
  <si>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</si>
  <si>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</si>
  <si>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</si>
  <si>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</si>
  <si>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</si>
  <si>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</si>
  <si>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</si>
  <si>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</si>
  <si>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</si>
  <si>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</si>
  <si>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</si>
  <si>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</si>
  <si>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</si>
  <si>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</si>
  <si>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</si>
  <si>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</si>
  <si>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</si>
  <si>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</si>
  <si>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</si>
  <si>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</si>
  <si>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</si>
  <si>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</si>
  <si>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</si>
  <si>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</si>
  <si>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</si>
  <si>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</si>
  <si>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</si>
  <si>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</si>
  <si>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</si>
  <si>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</si>
  <si>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</si>
  <si>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</si>
  <si>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</si>
  <si>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</si>
  <si>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</si>
  <si>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</si>
  <si>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</si>
  <si>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</si>
  <si>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</si>
  <si>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</si>
  <si>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</si>
  <si>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</si>
  <si>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</si>
  <si>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</si>
  <si>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</si>
  <si>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</si>
  <si>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</si>
  <si>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</si>
  <si>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</si>
  <si>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</si>
  <si>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</si>
  <si>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</si>
  <si>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</si>
  <si>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</si>
  <si>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</si>
  <si>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</si>
  <si>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</si>
  <si>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</si>
  <si>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</si>
  <si>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</si>
  <si>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</si>
  <si>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</si>
  <si>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</si>
  <si>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</si>
  <si>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</si>
  <si>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</si>
  <si>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</si>
  <si>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</si>
  <si>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</si>
  <si>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</si>
  <si>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</si>
  <si>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</si>
  <si>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</si>
  <si>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</si>
  <si>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</si>
  <si>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</si>
  <si>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</si>
  <si>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</si>
  <si>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</si>
  <si>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</si>
  <si>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</si>
  <si>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</si>
  <si>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</si>
  <si>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</si>
  <si>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</si>
  <si>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</si>
  <si>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</si>
  <si>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</si>
  <si>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</si>
  <si>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</si>
  <si>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</si>
  <si>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</si>
  <si>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</si>
  <si>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</si>
  <si>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</si>
  <si>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</si>
  <si>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</si>
  <si>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</si>
  <si>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</si>
  <si>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</si>
  <si>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</si>
  <si>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</si>
  <si>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</si>
  <si>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</si>
  <si>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</si>
  <si>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</si>
  <si>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</si>
  <si>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</si>
  <si>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</si>
  <si>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</si>
  <si>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</si>
  <si>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</si>
  <si>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</si>
  <si>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</si>
  <si>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</si>
  <si>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</si>
  <si>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</si>
  <si>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</si>
  <si>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</si>
  <si>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</si>
  <si>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</si>
  <si>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</si>
  <si>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</si>
  <si>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</si>
  <si>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</si>
  <si>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</si>
  <si>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</si>
  <si>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</si>
  <si>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</si>
  <si>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</si>
  <si>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</si>
  <si>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</si>
  <si>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</si>
  <si>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</si>
  <si>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</si>
  <si>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</si>
  <si>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</si>
  <si>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</si>
  <si>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</si>
  <si>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</si>
  <si>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</si>
  <si>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</si>
  <si>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</si>
  <si>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</si>
  <si>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</si>
  <si>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</si>
  <si>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</si>
  <si>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</si>
  <si>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</si>
  <si>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</si>
  <si>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</si>
  <si>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</si>
  <si>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</si>
  <si>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</si>
  <si>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</si>
  <si>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</si>
  <si>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</si>
  <si>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</si>
  <si>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</si>
  <si>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</si>
  <si>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</si>
  <si>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</si>
  <si>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</si>
  <si>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</si>
  <si>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</si>
  <si>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</si>
  <si>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</si>
  <si>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</si>
  <si>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</si>
  <si>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</si>
  <si>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</si>
  <si>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</si>
  <si>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</si>
  <si>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</si>
  <si>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</si>
  <si>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</si>
  <si>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</si>
  <si>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</si>
  <si>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</si>
  <si>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</si>
  <si>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</si>
  <si>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</si>
  <si>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</si>
  <si>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</si>
  <si>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</si>
  <si>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</si>
  <si>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</si>
  <si>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</si>
  <si>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</si>
  <si>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</si>
  <si>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</si>
  <si>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</si>
  <si>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</si>
  <si>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</si>
  <si>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</si>
  <si>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</si>
  <si>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</si>
  <si>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</si>
  <si>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</si>
  <si>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</si>
  <si>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</si>
  <si>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</si>
  <si>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</si>
  <si>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</si>
  <si>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</si>
  <si>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</si>
  <si>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</si>
  <si>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</si>
  <si>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</si>
  <si>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</si>
  <si>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</si>
  <si>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</si>
  <si>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</si>
  <si>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</si>
  <si>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</si>
  <si>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</si>
  <si>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</si>
  <si>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</si>
  <si>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</si>
  <si>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</si>
  <si>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</si>
  <si>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</si>
  <si>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</si>
  <si>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</si>
  <si>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</si>
  <si>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</si>
  <si>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</si>
  <si>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</si>
  <si>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</si>
  <si>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</si>
  <si>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</si>
  <si>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</si>
  <si>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</si>
  <si>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</si>
  <si>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</si>
  <si>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</si>
  <si>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</si>
  <si>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</si>
  <si>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</si>
  <si>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</si>
  <si>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</si>
  <si>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</si>
  <si>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</si>
  <si>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</si>
  <si>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</si>
  <si>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</si>
  <si>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</si>
  <si>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</si>
  <si>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</si>
  <si>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</si>
  <si>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</si>
  <si>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</si>
  <si>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</si>
  <si>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</si>
  <si>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</si>
  <si>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</si>
  <si>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</si>
  <si>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</si>
  <si>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</si>
  <si>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</si>
  <si>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</si>
  <si>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</si>
  <si>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</si>
  <si>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</si>
  <si>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</si>
  <si>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</si>
  <si>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</si>
  <si>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</si>
  <si>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</si>
  <si>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</si>
  <si>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</si>
  <si>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</si>
  <si>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</si>
  <si>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</si>
  <si>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</si>
  <si>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</si>
  <si>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</si>
  <si>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</si>
  <si>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</si>
  <si>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</si>
  <si>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</si>
  <si>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</si>
  <si>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</si>
  <si>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</si>
  <si>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</si>
  <si>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</si>
  <si>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</si>
  <si>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</si>
  <si>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</si>
  <si>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</si>
  <si>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</si>
  <si>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</si>
  <si>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</si>
  <si>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</si>
  <si>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</si>
  <si>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</si>
  <si>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</si>
  <si>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</si>
  <si>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</si>
  <si>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</si>
  <si>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</si>
  <si>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</si>
  <si>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</si>
  <si>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</si>
  <si>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</si>
  <si>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</si>
  <si>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</si>
  <si>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</si>
  <si>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</si>
  <si>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</si>
  <si>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</si>
  <si>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</si>
  <si>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</si>
  <si>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</si>
  <si>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</si>
  <si>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</si>
  <si>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</si>
  <si>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</si>
  <si>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</si>
  <si>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</si>
  <si>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</si>
  <si>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</si>
  <si>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</si>
  <si>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</si>
  <si>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</si>
  <si>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</si>
  <si>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</si>
  <si>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</si>
  <si>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</si>
  <si>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</si>
  <si>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</si>
  <si>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</si>
  <si>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</si>
  <si>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</si>
  <si>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</si>
  <si>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</si>
  <si>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</si>
  <si>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</si>
  <si>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</si>
  <si>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</si>
  <si>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</si>
  <si>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</si>
  <si>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</si>
  <si>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</si>
  <si>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</si>
  <si>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</si>
  <si>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</si>
  <si>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</si>
  <si>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</si>
  <si>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</si>
  <si>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</si>
  <si>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</si>
  <si>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</si>
  <si>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</si>
  <si>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</si>
  <si>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</si>
  <si>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</si>
  <si>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</si>
  <si>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</si>
  <si>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</si>
  <si>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</si>
  <si>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</si>
  <si>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</si>
  <si>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</si>
  <si>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</si>
  <si>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</si>
  <si>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</si>
  <si>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</si>
  <si>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</si>
  <si>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</si>
  <si>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</si>
  <si>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</si>
  <si>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</si>
  <si>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</si>
  <si>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</si>
  <si>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</si>
  <si>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</si>
  <si>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</si>
  <si>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</si>
  <si>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</si>
  <si>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</si>
  <si>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</si>
  <si>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</si>
  <si>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</si>
  <si>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</si>
  <si>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</si>
  <si>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</si>
  <si>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</si>
  <si>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</si>
  <si>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</si>
  <si>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</si>
  <si>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</si>
  <si>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</si>
  <si>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</si>
  <si>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</si>
  <si>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</si>
  <si>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</si>
  <si>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</si>
  <si>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</si>
  <si>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</si>
  <si>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</si>
  <si>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</si>
  <si>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</si>
  <si>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</si>
  <si>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</si>
  <si>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</si>
  <si>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</si>
  <si>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</si>
  <si>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</si>
  <si>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</si>
  <si>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</si>
  <si>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</si>
  <si>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</si>
  <si>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</si>
  <si>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</si>
  <si>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</si>
  <si>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</si>
  <si>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</si>
  <si>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</si>
  <si>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</si>
  <si>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</si>
  <si>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</si>
  <si>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</si>
  <si>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</si>
  <si>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</si>
  <si>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</si>
  <si>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</si>
  <si>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</si>
  <si>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</si>
  <si>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</si>
  <si>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</si>
  <si>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</si>
  <si>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</si>
  <si>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</si>
  <si>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</si>
  <si>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</si>
  <si>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</si>
  <si>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</si>
  <si>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</si>
  <si>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</si>
  <si>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</si>
  <si>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</si>
  <si>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</si>
  <si>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</si>
  <si>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</si>
  <si>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</si>
  <si>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</si>
  <si>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</si>
  <si>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</si>
  <si>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</si>
  <si>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</si>
  <si>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</si>
  <si>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</si>
  <si>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</si>
  <si>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</si>
  <si>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</si>
  <si>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</si>
  <si>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</si>
  <si>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</si>
  <si>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</si>
  <si>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</si>
  <si>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</si>
  <si>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</si>
  <si>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</si>
  <si>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</si>
  <si>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</si>
  <si>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</si>
  <si>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</si>
  <si>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</si>
  <si>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</si>
  <si>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</si>
  <si>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</si>
  <si>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</si>
  <si>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</si>
  <si>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</si>
  <si>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</si>
  <si>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</si>
  <si>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</si>
  <si>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</si>
  <si>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</si>
  <si>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</si>
  <si>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</si>
  <si>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</si>
  <si>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</si>
  <si>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</si>
  <si>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</si>
  <si>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</si>
  <si>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</si>
  <si>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</si>
  <si>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</si>
  <si>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</si>
  <si>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</si>
  <si>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</si>
  <si>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</si>
  <si>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</si>
  <si>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</si>
  <si>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</si>
  <si>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</si>
  <si>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</si>
  <si>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</si>
  <si>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</si>
  <si>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</si>
  <si>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</si>
  <si>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</si>
  <si>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</si>
  <si>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</si>
  <si>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</si>
  <si>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</si>
  <si>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</si>
  <si>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</si>
  <si>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</si>
  <si>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</si>
  <si>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</si>
  <si>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</si>
  <si>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</si>
  <si>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</si>
  <si>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</si>
  <si>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</si>
  <si>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</si>
  <si>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</si>
  <si>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</si>
  <si>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</si>
  <si>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</si>
  <si>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</si>
  <si>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</si>
  <si>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</si>
  <si>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</si>
  <si>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</si>
  <si>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</si>
  <si>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</si>
  <si>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</si>
  <si>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</si>
  <si>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</si>
  <si>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</si>
  <si>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</si>
  <si>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</si>
  <si>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</si>
  <si>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</si>
  <si>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</si>
  <si>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</si>
  <si>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</si>
  <si>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</si>
  <si>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</si>
  <si>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</si>
  <si>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</si>
  <si>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</si>
  <si>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</si>
  <si>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</si>
  <si>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</si>
  <si>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</si>
  <si>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</si>
  <si>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</si>
  <si>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</si>
  <si>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</si>
  <si>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</si>
  <si>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</si>
  <si>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</si>
  <si>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</si>
  <si>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</si>
  <si>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</si>
  <si>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</si>
  <si>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</si>
  <si>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</si>
  <si>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</si>
  <si>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</si>
  <si>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</si>
  <si>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</si>
  <si>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</si>
  <si>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</si>
  <si>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</si>
  <si>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</si>
  <si>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</si>
  <si>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</si>
  <si>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</si>
  <si>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</si>
  <si>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</si>
  <si>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</si>
  <si>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</si>
  <si>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</si>
  <si>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</si>
  <si>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</si>
  <si>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</si>
  <si>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</si>
  <si>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</si>
  <si>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</si>
  <si>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</si>
  <si>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</si>
  <si>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</si>
  <si>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</si>
  <si>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</si>
  <si>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</si>
  <si>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</si>
  <si>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</si>
  <si>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</si>
  <si>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</si>
  <si>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</si>
  <si>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</si>
  <si>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</si>
  <si>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</si>
  <si>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</si>
  <si>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</si>
  <si>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</si>
  <si>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</si>
  <si>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</si>
  <si>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</si>
  <si>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</si>
  <si>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</si>
  <si>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</si>
  <si>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</si>
  <si>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</si>
  <si>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</si>
  <si>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</si>
  <si>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</si>
  <si>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</si>
  <si>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</si>
  <si>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</si>
  <si>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</si>
  <si>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</si>
  <si>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</si>
  <si>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</si>
  <si>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</si>
  <si>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</si>
  <si>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</si>
  <si>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</si>
  <si>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</si>
  <si>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</si>
  <si>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</si>
  <si>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</si>
  <si>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</si>
  <si>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</si>
  <si>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</si>
  <si>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</si>
  <si>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</si>
  <si>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</si>
  <si>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</si>
  <si>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</si>
  <si>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</si>
  <si>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</si>
  <si>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</si>
  <si>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</si>
  <si>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</si>
  <si>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</si>
  <si>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</si>
  <si>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</si>
  <si>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</si>
  <si>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</si>
  <si>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</si>
  <si>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</si>
  <si>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</si>
  <si>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</si>
  <si>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</si>
  <si>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</si>
  <si>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</si>
  <si>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</si>
  <si>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</si>
  <si>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</si>
  <si>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</si>
  <si>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</si>
  <si>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</si>
  <si>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</si>
  <si>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</si>
  <si>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</si>
  <si>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</si>
  <si>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</si>
  <si>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</si>
  <si>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</si>
  <si>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</si>
  <si>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</si>
  <si>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</si>
  <si>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</si>
  <si>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</si>
  <si>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</si>
  <si>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</si>
  <si>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</si>
  <si>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</si>
  <si>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</si>
  <si>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</si>
  <si>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</si>
  <si>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</si>
  <si>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</si>
  <si>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</si>
  <si>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</si>
  <si>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</si>
  <si>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</si>
  <si>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</si>
  <si>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</si>
  <si>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</si>
  <si>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</si>
  <si>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</si>
  <si>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</si>
  <si>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</si>
  <si>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</si>
  <si>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</si>
  <si>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</si>
  <si>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</si>
  <si>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</si>
  <si>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</si>
  <si>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</si>
  <si>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</si>
  <si>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</si>
  <si>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</si>
  <si>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</si>
  <si>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</si>
  <si>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</si>
  <si>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</si>
  <si>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</si>
  <si>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</si>
  <si>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</si>
  <si>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</si>
  <si>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</si>
  <si>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</si>
  <si>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</si>
  <si>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</si>
  <si>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</si>
  <si>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</si>
  <si>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</si>
  <si>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</si>
  <si>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</si>
  <si>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</si>
  <si>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</si>
  <si>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</si>
  <si>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</si>
  <si>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</si>
  <si>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</si>
  <si>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</si>
  <si>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</si>
  <si>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</si>
  <si>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</si>
  <si>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</si>
  <si>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</si>
  <si>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</si>
  <si>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</si>
  <si>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</si>
  <si>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</si>
  <si>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</si>
  <si>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</si>
  <si>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</si>
  <si>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</si>
  <si>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</si>
  <si>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</si>
  <si>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</si>
  <si>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</si>
  <si>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</si>
  <si>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</si>
  <si>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</si>
  <si>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</si>
  <si>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</si>
  <si>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</si>
  <si>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</si>
  <si>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</si>
  <si>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</si>
  <si>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</si>
  <si>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</si>
  <si>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</si>
  <si>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</si>
  <si>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</si>
  <si>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</si>
  <si>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</si>
  <si>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</si>
  <si>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</si>
  <si>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</si>
  <si>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</si>
  <si>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</si>
  <si>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</si>
  <si>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</si>
  <si>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</si>
  <si>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</si>
  <si>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</si>
  <si>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</si>
  <si>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</si>
  <si>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</si>
  <si>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</si>
  <si>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</si>
  <si>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</si>
  <si>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</si>
  <si>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</si>
  <si>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</si>
  <si>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</si>
  <si>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</si>
  <si>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</si>
  <si>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</si>
  <si>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</si>
  <si>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</si>
  <si>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</si>
  <si>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</si>
  <si>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</si>
  <si>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</si>
  <si>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</si>
  <si>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</si>
  <si>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</si>
  <si>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</si>
  <si>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</si>
  <si>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</si>
  <si>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</si>
  <si>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</si>
  <si>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</si>
  <si>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</si>
  <si>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</si>
  <si>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</si>
  <si>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</si>
  <si>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</si>
  <si>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</si>
  <si>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</si>
  <si>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</si>
  <si>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</si>
  <si>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</si>
  <si>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</si>
  <si>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</si>
  <si>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</si>
  <si>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</si>
  <si>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</si>
  <si>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</si>
  <si>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</si>
  <si>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</si>
  <si>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</si>
  <si>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</si>
  <si>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</si>
  <si>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</si>
  <si>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</si>
  <si>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</si>
  <si>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</si>
  <si>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</si>
  <si>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</si>
  <si>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</si>
  <si>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</si>
  <si>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</si>
  <si>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</si>
  <si>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</si>
  <si>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</si>
  <si>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</si>
  <si>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</si>
  <si>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</si>
  <si>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</si>
  <si>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</si>
  <si>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</si>
  <si>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</si>
  <si>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</si>
  <si>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</si>
  <si>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</si>
  <si>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</si>
  <si>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</si>
  <si>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</si>
  <si>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</si>
  <si>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</si>
  <si>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</si>
  <si>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</si>
  <si>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</si>
  <si>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</si>
  <si>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</si>
  <si>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</si>
  <si>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</si>
  <si>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</si>
  <si>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</si>
  <si>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</si>
  <si>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</si>
  <si>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</si>
  <si>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</si>
  <si>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</si>
  <si>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</si>
  <si>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</si>
  <si>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</si>
  <si>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</si>
  <si>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</si>
  <si>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</si>
  <si>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</si>
  <si>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</si>
  <si>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</si>
  <si>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</si>
  <si>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</si>
  <si>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</si>
  <si>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</si>
  <si>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</si>
  <si>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</si>
  <si>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</si>
  <si>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</si>
  <si>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</si>
  <si>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</si>
  <si>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</si>
  <si>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</si>
  <si>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</si>
  <si>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</si>
  <si>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</si>
  <si>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</si>
  <si>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</si>
  <si>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</si>
  <si>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</si>
  <si>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</si>
  <si>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</si>
  <si>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</si>
  <si>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</si>
  <si>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</si>
  <si>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</si>
  <si>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</si>
  <si>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</si>
  <si>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</si>
  <si>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</si>
  <si>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</si>
  <si>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</si>
  <si>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</si>
  <si>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</si>
  <si>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</si>
  <si>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</si>
  <si>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</si>
  <si>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</si>
  <si>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</si>
  <si>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</si>
  <si>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</si>
  <si>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</si>
  <si>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</si>
  <si>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</si>
  <si>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</si>
  <si>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</si>
  <si>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</si>
  <si>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</si>
  <si>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</si>
  <si>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</si>
  <si>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</si>
  <si>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</si>
  <si>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</si>
  <si>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</si>
  <si>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</si>
  <si>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</si>
  <si>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</si>
  <si>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</si>
  <si>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</si>
  <si>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</si>
  <si>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</si>
  <si>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</si>
  <si>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</si>
  <si>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</si>
  <si>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</si>
  <si>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</si>
  <si>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</si>
  <si>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</si>
  <si>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</si>
  <si>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</si>
  <si>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</si>
  <si>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</si>
  <si>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</si>
  <si>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</si>
  <si>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</si>
  <si>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</si>
  <si>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</si>
  <si>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</si>
  <si>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</si>
  <si>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</si>
  <si>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</si>
  <si>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</si>
  <si>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</si>
  <si>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</si>
  <si>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</si>
  <si>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</si>
  <si>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</si>
  <si>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</si>
  <si>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</si>
  <si>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</si>
  <si>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</si>
  <si>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</si>
  <si>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</si>
  <si>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</si>
  <si>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</si>
  <si>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</si>
  <si>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</si>
  <si>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</si>
  <si>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</si>
  <si>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</si>
  <si>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</si>
  <si>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</si>
  <si>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</si>
  <si>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</si>
  <si>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</si>
  <si>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</si>
  <si>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</si>
  <si>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</si>
  <si>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</si>
  <si>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</si>
  <si>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</si>
  <si>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</si>
  <si>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</si>
  <si>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</si>
  <si>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</si>
  <si>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</si>
  <si>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</si>
  <si>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</si>
  <si>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</si>
  <si>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</si>
  <si>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</si>
  <si>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</si>
  <si>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</si>
  <si>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</si>
  <si>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</si>
  <si>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</si>
  <si>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</si>
  <si>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</si>
  <si>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</si>
  <si>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</si>
  <si>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</si>
  <si>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</si>
  <si>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</si>
  <si>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</si>
  <si>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</si>
  <si>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</si>
  <si>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</si>
  <si>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</si>
  <si>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</si>
  <si>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</si>
  <si>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</si>
  <si>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</si>
  <si>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</si>
  <si>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</si>
  <si>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</si>
  <si>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</si>
  <si>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</si>
  <si>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</si>
  <si>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</si>
  <si>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</si>
  <si>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</si>
  <si>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</si>
  <si>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</si>
  <si>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</si>
  <si>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</si>
  <si>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</si>
  <si>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</si>
  <si>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</si>
  <si>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</si>
  <si>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</si>
  <si>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</si>
  <si>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</si>
  <si>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</si>
  <si>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</si>
  <si>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</si>
  <si>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</si>
  <si>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</si>
  <si>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</si>
  <si>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</si>
  <si>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</si>
  <si>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</si>
  <si>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</si>
  <si>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</si>
  <si>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</si>
  <si>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</si>
  <si>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</si>
  <si>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</si>
  <si>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</si>
  <si>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</si>
  <si>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</si>
  <si>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</si>
  <si>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</si>
  <si>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</si>
  <si>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</si>
  <si>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</si>
  <si>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</si>
  <si>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</si>
  <si>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</si>
  <si>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</si>
  <si>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</si>
  <si>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</si>
  <si>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</si>
  <si>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</si>
  <si>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</si>
  <si>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</si>
  <si>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</si>
  <si>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</si>
  <si>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</si>
  <si>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</si>
  <si>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</si>
  <si>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</si>
  <si>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</si>
  <si>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</si>
  <si>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</si>
  <si>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</si>
  <si>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</si>
  <si>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</si>
  <si>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</si>
  <si>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</si>
  <si>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</si>
  <si>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</si>
  <si>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</si>
  <si>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</si>
  <si>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</si>
  <si>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</si>
  <si>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</si>
  <si>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</si>
  <si>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</si>
  <si>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</si>
  <si>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</si>
  <si>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</si>
  <si>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</si>
  <si>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</si>
  <si>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</si>
  <si>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</si>
  <si>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</si>
  <si>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</si>
  <si>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</si>
  <si>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</si>
  <si>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</si>
  <si>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</si>
  <si>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</si>
  <si>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</si>
  <si>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</si>
  <si>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</si>
  <si>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</si>
  <si>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</si>
  <si>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</si>
  <si>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</si>
  <si>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</si>
  <si>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</si>
  <si>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</si>
  <si>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</si>
  <si>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</si>
  <si>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</si>
  <si>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</si>
  <si>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</si>
  <si>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</si>
  <si>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</si>
  <si>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</si>
  <si>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</si>
  <si>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</si>
  <si>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</si>
  <si>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</si>
  <si>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</si>
  <si>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</si>
  <si>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</si>
  <si>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</si>
  <si>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</si>
  <si>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</si>
  <si>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</si>
  <si>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</si>
  <si>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</si>
  <si>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</si>
  <si>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</si>
  <si>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</si>
  <si>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</si>
  <si>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</si>
  <si>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</si>
  <si>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</si>
  <si>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</si>
  <si>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</si>
  <si>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</si>
  <si>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</si>
  <si>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</si>
  <si>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</si>
  <si>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</si>
  <si>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</si>
  <si>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</si>
  <si>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</si>
  <si>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</si>
  <si>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</si>
  <si>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</si>
  <si>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</si>
  <si>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</si>
  <si>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</si>
  <si>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</si>
  <si>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</si>
  <si>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</si>
  <si>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</si>
  <si>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</si>
  <si>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</si>
  <si>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</si>
  <si>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</si>
  <si>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</si>
  <si>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</si>
  <si>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</si>
  <si>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</si>
  <si>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</si>
  <si>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</si>
  <si>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</si>
  <si>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</si>
  <si>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</si>
  <si>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</si>
  <si>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</si>
  <si>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</si>
  <si>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</si>
  <si>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</si>
  <si>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</si>
  <si>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</si>
  <si>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</si>
  <si>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</si>
  <si>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</si>
  <si>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</si>
  <si>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</si>
  <si>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</si>
  <si>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</si>
  <si>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</si>
  <si>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</si>
  <si>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</si>
  <si>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</si>
  <si>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</si>
  <si>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</si>
  <si>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</si>
  <si>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</si>
  <si>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</si>
  <si>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</si>
  <si>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</si>
  <si>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</si>
  <si>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</si>
  <si>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</si>
  <si>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</si>
  <si>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</si>
  <si>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</si>
  <si>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</si>
  <si>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</si>
  <si>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</si>
  <si>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</si>
  <si>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</si>
  <si>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</si>
  <si>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</si>
  <si>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</si>
  <si>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</si>
  <si>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</si>
  <si>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</si>
  <si>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</si>
  <si>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</si>
  <si>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</si>
  <si>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</si>
  <si>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</si>
  <si>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</si>
  <si>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</si>
  <si>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</si>
  <si>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</si>
  <si>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</si>
  <si>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</si>
  <si>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</si>
  <si>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</si>
  <si>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</si>
  <si>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</si>
  <si>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</si>
  <si>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</si>
  <si>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</si>
  <si>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</si>
  <si>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</si>
  <si>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</si>
  <si>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</si>
  <si>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</si>
  <si>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</si>
  <si>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</si>
  <si>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</si>
  <si>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</si>
  <si>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</si>
  <si>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</si>
  <si>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</si>
  <si>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</si>
  <si>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</si>
  <si>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</si>
  <si>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</si>
  <si>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</si>
  <si>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</si>
  <si>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</si>
  <si>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</si>
  <si>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</si>
  <si>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</si>
  <si>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</si>
  <si>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</si>
  <si>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</si>
  <si>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</si>
  <si>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</si>
  <si>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</si>
  <si>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</si>
  <si>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</si>
  <si>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</si>
  <si>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</si>
  <si>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</si>
  <si>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</si>
  <si>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</si>
  <si>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</si>
  <si>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</si>
  <si>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</si>
  <si>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</si>
  <si>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</si>
  <si>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</si>
  <si>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</si>
  <si>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</si>
  <si>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</si>
  <si>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</si>
  <si>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</si>
  <si>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</si>
  <si>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</si>
  <si>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</si>
  <si>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</si>
  <si>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</si>
  <si>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</si>
  <si>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</si>
  <si>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</si>
  <si>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</si>
  <si>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</si>
  <si>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</si>
  <si>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</si>
  <si>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</si>
  <si>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</si>
  <si>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</si>
  <si>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</si>
  <si>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</si>
  <si>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</si>
  <si>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</si>
  <si>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</si>
  <si>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</si>
  <si>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</si>
  <si>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</si>
  <si>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</si>
  <si>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</si>
  <si>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</si>
  <si>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</si>
  <si>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</si>
  <si>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</si>
  <si>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</si>
  <si>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</si>
  <si>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</si>
  <si>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</si>
  <si>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</si>
  <si>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</si>
  <si>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</si>
  <si>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</si>
  <si>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</si>
  <si>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</si>
  <si>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</si>
  <si>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</si>
  <si>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</si>
  <si>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</si>
  <si>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</si>
  <si>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</si>
  <si>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</si>
  <si>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</si>
  <si>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</si>
  <si>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</si>
  <si>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</si>
  <si>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</si>
  <si>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</si>
  <si>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</si>
  <si>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</si>
  <si>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</si>
  <si>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</si>
  <si>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</si>
  <si>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</si>
  <si>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</si>
  <si>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</si>
  <si>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</si>
  <si>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</si>
  <si>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</si>
  <si>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</si>
  <si>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</si>
  <si>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</si>
  <si>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</si>
  <si>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</si>
  <si>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</si>
  <si>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</si>
  <si>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</si>
  <si>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</si>
  <si>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</si>
  <si>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</si>
  <si>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</si>
  <si>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</si>
  <si>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</si>
  <si>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</si>
  <si>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</si>
  <si>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</si>
  <si>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</si>
  <si>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</si>
  <si>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</si>
  <si>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</si>
  <si>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</si>
  <si>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</si>
  <si>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</si>
  <si>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</si>
  <si>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</si>
  <si>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</si>
  <si>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</si>
  <si>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</si>
  <si>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</si>
  <si>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</si>
  <si>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</si>
  <si>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</si>
  <si>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</si>
  <si>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</si>
  <si>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</si>
  <si>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</si>
  <si>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</si>
  <si>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</si>
  <si>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</si>
  <si>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</si>
  <si>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</si>
  <si>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</si>
  <si>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</si>
  <si>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</si>
  <si>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</si>
  <si>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</si>
  <si>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</si>
  <si>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</si>
  <si>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</si>
  <si>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</si>
  <si>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</si>
  <si>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</si>
  <si>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</si>
  <si>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</si>
  <si>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</si>
  <si>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</si>
  <si>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</si>
  <si>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</si>
  <si>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</si>
  <si>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</si>
  <si>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</si>
  <si>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</si>
  <si>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</si>
  <si>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</si>
  <si>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</si>
  <si>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</si>
  <si>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</si>
  <si>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</si>
  <si>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</si>
  <si>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</si>
  <si>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</si>
  <si>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</si>
  <si>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</si>
  <si>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</si>
  <si>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</si>
  <si>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</si>
  <si>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</si>
  <si>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</si>
  <si>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</si>
  <si>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</si>
  <si>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</si>
  <si>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</si>
  <si>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</si>
  <si>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</si>
  <si>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</si>
  <si>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</si>
  <si>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</si>
  <si>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</si>
  <si>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</si>
  <si>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</si>
  <si>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</si>
  <si>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</si>
  <si>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</si>
  <si>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</si>
  <si>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</si>
  <si>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</si>
  <si>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</si>
  <si>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</si>
  <si>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</si>
  <si>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</si>
  <si>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</si>
  <si>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</si>
  <si>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</si>
  <si>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</si>
  <si>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</si>
  <si>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</si>
  <si>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</si>
  <si>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</si>
  <si>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</si>
  <si>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</si>
  <si>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</si>
  <si>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</si>
  <si>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</si>
  <si>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</si>
  <si>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</si>
  <si>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</si>
  <si>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</si>
  <si>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</si>
  <si>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</si>
  <si>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</si>
  <si>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</si>
  <si>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</si>
  <si>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</si>
  <si>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</si>
  <si>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</si>
  <si>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</si>
  <si>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</si>
  <si>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</si>
  <si>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</si>
  <si>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</si>
  <si>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</si>
  <si>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</si>
  <si>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</si>
  <si>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</si>
  <si>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</si>
  <si>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</si>
  <si>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</si>
  <si>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</si>
  <si>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</si>
  <si>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</si>
  <si>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</si>
  <si>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</si>
  <si>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</si>
  <si>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</si>
  <si>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</si>
  <si>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</si>
  <si>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</si>
  <si>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</si>
  <si>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</si>
  <si>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</si>
  <si>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</si>
  <si>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</si>
  <si>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</si>
  <si>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</si>
  <si>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</si>
  <si>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</si>
  <si>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</si>
  <si>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</si>
  <si>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</si>
  <si>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</si>
  <si>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</si>
  <si>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</si>
  <si>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</si>
  <si>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</si>
  <si>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</si>
  <si>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</si>
  <si>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</si>
  <si>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</si>
  <si>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</si>
  <si>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</si>
  <si>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</si>
  <si>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</si>
  <si>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</si>
  <si>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</si>
  <si>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</si>
  <si>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</si>
  <si>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</si>
  <si>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</si>
  <si>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</si>
  <si>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</si>
  <si>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</si>
  <si>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</si>
  <si>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</si>
  <si>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</si>
  <si>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</si>
  <si>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</si>
  <si>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</si>
  <si>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</si>
  <si>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</si>
  <si>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</si>
  <si>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</si>
  <si>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</si>
  <si>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</si>
  <si>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</si>
  <si>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</si>
  <si>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</si>
  <si>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</si>
  <si>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</si>
  <si>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</si>
  <si>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</si>
  <si>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</si>
  <si>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</si>
  <si>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</si>
  <si>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</si>
  <si>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</si>
  <si>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</si>
  <si>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</si>
  <si>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</si>
  <si>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</si>
  <si>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</si>
  <si>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</si>
  <si>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</si>
  <si>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</si>
  <si>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</si>
  <si>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</si>
  <si>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</si>
  <si>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</si>
  <si>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</si>
  <si>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</si>
  <si>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</si>
  <si>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</si>
  <si>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</si>
  <si>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</si>
  <si>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</si>
  <si>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</si>
  <si>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</si>
  <si>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</si>
  <si>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</si>
  <si>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</si>
  <si>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</si>
  <si>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</si>
  <si>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</si>
  <si>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</si>
  <si>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</si>
  <si>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</si>
  <si>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</si>
  <si>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</si>
  <si>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</si>
  <si>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</si>
  <si>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</si>
  <si>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</si>
  <si>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</si>
  <si>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</si>
  <si>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</si>
  <si>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</si>
  <si>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</si>
  <si>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</si>
  <si>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</si>
  <si>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</si>
  <si>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</si>
  <si>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</si>
  <si>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</si>
  <si>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</si>
  <si>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</si>
  <si>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</si>
  <si>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</si>
  <si>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</si>
  <si>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</si>
  <si>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</si>
  <si>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</si>
  <si>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</si>
  <si>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</si>
  <si>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</si>
  <si>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</si>
  <si>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</si>
  <si>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</si>
  <si>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</si>
  <si>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</si>
  <si>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</si>
  <si>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</si>
  <si>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</si>
  <si>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</si>
  <si>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</si>
  <si>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</si>
  <si>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</si>
  <si>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</si>
  <si>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</si>
  <si>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</si>
  <si>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</si>
  <si>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</si>
  <si>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</si>
  <si>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</si>
  <si>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</si>
  <si>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</si>
  <si>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</si>
  <si>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</si>
  <si>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</si>
  <si>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</si>
  <si>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</si>
  <si>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</si>
  <si>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</si>
  <si>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</si>
  <si>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</si>
  <si>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</si>
  <si>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</si>
  <si>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</si>
  <si>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</si>
  <si>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</si>
  <si>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</si>
  <si>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</si>
  <si>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</si>
  <si>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</si>
  <si>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</si>
  <si>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</si>
  <si>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</si>
  <si>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</si>
  <si>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</si>
  <si>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</si>
  <si>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</si>
  <si>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</si>
  <si>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</si>
  <si>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</si>
  <si>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</si>
  <si>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</si>
  <si>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</si>
  <si>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</si>
  <si>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</si>
  <si>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</si>
  <si>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</si>
  <si>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</si>
  <si>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</si>
  <si>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</si>
  <si>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</si>
  <si>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</si>
  <si>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</si>
  <si>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</si>
  <si>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</si>
  <si>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</si>
  <si>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</si>
  <si>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</si>
  <si>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</si>
  <si>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</si>
  <si>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</si>
  <si>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</si>
  <si>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</si>
  <si>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</si>
  <si>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</si>
  <si>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</si>
  <si>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</si>
  <si>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</si>
  <si>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</si>
  <si>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</si>
  <si>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</si>
  <si>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</si>
  <si>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</si>
  <si>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</si>
  <si>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</si>
  <si>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</si>
  <si>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</si>
  <si>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</si>
  <si>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</si>
  <si>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</si>
  <si>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</si>
  <si>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</si>
  <si>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</si>
  <si>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</si>
  <si>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</si>
  <si>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</si>
  <si>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</si>
  <si>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</si>
  <si>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</si>
  <si>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</si>
  <si>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</si>
  <si>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</si>
  <si>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</si>
  <si>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</si>
  <si>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</si>
  <si>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</si>
  <si>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</si>
  <si>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</si>
  <si>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</si>
  <si>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</si>
  <si>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</si>
  <si>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</si>
  <si>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</si>
  <si>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</si>
  <si>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</si>
  <si>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</si>
  <si>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</si>
  <si>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</si>
  <si>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</si>
  <si>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</si>
  <si>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</si>
  <si>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</si>
  <si>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</si>
  <si>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</si>
  <si>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</si>
  <si>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</si>
  <si>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</si>
  <si>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</si>
  <si>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</si>
  <si>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</si>
  <si>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</si>
  <si>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</si>
  <si>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</si>
  <si>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</si>
  <si>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</si>
  <si>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</si>
  <si>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</si>
  <si>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</si>
  <si>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</si>
  <si>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</si>
  <si>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</si>
  <si>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</si>
  <si>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</si>
  <si>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</si>
  <si>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</si>
  <si>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</si>
  <si>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</si>
  <si>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</si>
  <si>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</si>
  <si>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</si>
  <si>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</si>
  <si>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</si>
  <si>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</si>
  <si>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</si>
  <si>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</si>
  <si>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</si>
  <si>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</si>
  <si>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</si>
  <si>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</si>
  <si>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</si>
  <si>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</si>
  <si>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</si>
  <si>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</si>
  <si>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</si>
  <si>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</si>
  <si>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</si>
  <si>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</si>
  <si>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</si>
  <si>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</si>
  <si>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</si>
  <si>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</si>
  <si>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</si>
  <si>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</si>
  <si>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</si>
  <si>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</si>
  <si>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</si>
  <si>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</si>
  <si>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</si>
  <si>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</si>
  <si>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</si>
  <si>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</si>
  <si>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</si>
  <si>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</si>
  <si>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</si>
  <si>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</si>
  <si>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</si>
  <si>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</si>
  <si>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</si>
  <si>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</si>
  <si>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</si>
  <si>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</si>
  <si>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</si>
  <si>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</si>
  <si>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</si>
  <si>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</si>
  <si>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</si>
  <si>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</si>
  <si>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</si>
  <si>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</si>
  <si>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</si>
  <si>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</si>
  <si>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</si>
  <si>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</si>
  <si>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</si>
  <si>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</si>
  <si>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</si>
  <si>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</si>
  <si>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</si>
  <si>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</si>
  <si>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</si>
  <si>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</si>
  <si>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</si>
  <si>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</si>
  <si>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</si>
  <si>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</si>
  <si>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</si>
  <si>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</si>
  <si>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</si>
  <si>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</si>
  <si>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</si>
  <si>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</si>
  <si>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</si>
  <si>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</si>
  <si>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</si>
  <si>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</si>
  <si>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</si>
  <si>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</si>
  <si>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</si>
  <si>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</si>
  <si>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</si>
  <si>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</si>
  <si>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</si>
  <si>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</si>
  <si>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</si>
  <si>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</si>
  <si>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</si>
  <si>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</si>
  <si>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</si>
  <si>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</si>
  <si>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</si>
  <si>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</si>
  <si>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</si>
  <si>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</si>
  <si>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</si>
  <si>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</si>
  <si>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</si>
  <si>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</si>
  <si>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</si>
  <si>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</si>
  <si>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</si>
  <si>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</si>
  <si>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</si>
  <si>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</si>
  <si>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</si>
  <si>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</si>
  <si>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</si>
  <si>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</si>
  <si>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</si>
  <si>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</si>
  <si>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</si>
  <si>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</si>
  <si>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</si>
  <si>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</si>
  <si>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</si>
  <si>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</si>
  <si>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</si>
  <si>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</si>
  <si>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</si>
  <si>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</si>
  <si>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</si>
  <si>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</si>
  <si>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</si>
  <si>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</si>
  <si>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</si>
  <si>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</si>
  <si>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</si>
  <si>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</si>
  <si>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</si>
  <si>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</si>
  <si>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</si>
  <si>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</si>
  <si>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</si>
  <si>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</si>
  <si>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</si>
  <si>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</si>
  <si>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</si>
  <si>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</si>
  <si>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</si>
  <si>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</si>
  <si>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</si>
  <si>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</si>
  <si>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</si>
  <si>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</si>
  <si>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</si>
  <si>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</si>
  <si>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</si>
  <si>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</si>
  <si>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</si>
  <si>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</si>
  <si>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</si>
  <si>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</si>
  <si>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</si>
  <si>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</si>
  <si>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</si>
  <si>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</si>
  <si>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</si>
  <si>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</si>
  <si>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</si>
  <si>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</si>
  <si>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</si>
  <si>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</si>
  <si>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</si>
  <si>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</si>
  <si>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</si>
  <si>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</si>
  <si>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</si>
  <si>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</si>
  <si>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</si>
  <si>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</si>
  <si>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</si>
  <si>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</si>
  <si>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</si>
  <si>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</si>
  <si>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</si>
  <si>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</si>
  <si>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</si>
  <si>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</si>
  <si>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</si>
  <si>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</si>
  <si>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</si>
  <si>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</si>
  <si>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</si>
  <si>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</si>
  <si>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</si>
  <si>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</si>
  <si>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</si>
  <si>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</si>
  <si>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</si>
  <si>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</si>
  <si>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</si>
  <si>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</si>
  <si>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</si>
  <si>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</si>
  <si>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</si>
  <si>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</si>
  <si>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</si>
  <si>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</si>
  <si>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</si>
  <si>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</si>
  <si>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</si>
  <si>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</si>
  <si>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</si>
  <si>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</si>
  <si>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</si>
  <si>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</si>
  <si>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</si>
  <si>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</si>
  <si>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</si>
  <si>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</si>
  <si>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</si>
  <si>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</si>
  <si>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</si>
  <si>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</si>
  <si>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</si>
  <si>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</si>
  <si>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</si>
  <si>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</si>
  <si>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</si>
  <si>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</si>
  <si>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</si>
  <si>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</si>
  <si>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</si>
  <si>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</si>
  <si>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</si>
  <si>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</si>
  <si>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</si>
  <si>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</si>
  <si>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</si>
  <si>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</si>
  <si>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</si>
  <si>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</si>
  <si>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</si>
  <si>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</si>
  <si>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</si>
  <si>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</si>
  <si>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</si>
  <si>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</si>
  <si>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</si>
  <si>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</si>
  <si>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</si>
  <si>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</si>
  <si>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</si>
  <si>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</si>
  <si>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</si>
  <si>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</si>
  <si>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</si>
  <si>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</si>
  <si>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</si>
  <si>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</si>
  <si>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</si>
  <si>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</si>
  <si>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</si>
  <si>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</si>
  <si>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</si>
  <si>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</si>
  <si>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</si>
  <si>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</si>
  <si>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</si>
  <si>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</si>
  <si>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</si>
  <si>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</si>
  <si>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</si>
  <si>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</si>
  <si>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</si>
  <si>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</si>
  <si>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</si>
  <si>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</si>
  <si>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</si>
  <si>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</si>
  <si>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</si>
  <si>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</si>
  <si>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</si>
  <si>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</si>
  <si>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</si>
  <si>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</si>
  <si>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</si>
  <si>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</si>
  <si>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</si>
  <si>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</si>
  <si>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</si>
  <si>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</si>
  <si>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</si>
  <si>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</si>
  <si>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</si>
  <si>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</si>
  <si>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</si>
  <si>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</si>
  <si>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</si>
  <si>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</si>
  <si>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</si>
  <si>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</si>
  <si>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</si>
  <si>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</si>
  <si>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</si>
  <si>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</si>
  <si>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</si>
  <si>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</si>
  <si>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</si>
  <si>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</si>
  <si>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</si>
  <si>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</si>
  <si>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</si>
  <si>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</si>
  <si>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</si>
  <si>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</si>
  <si>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</si>
  <si>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</si>
  <si>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</si>
  <si>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</si>
  <si>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</si>
  <si>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</si>
  <si>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</si>
  <si>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</si>
  <si>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</si>
  <si>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</si>
  <si>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</si>
  <si>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</si>
  <si>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</si>
  <si>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</si>
  <si>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</si>
  <si>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</si>
  <si>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</si>
  <si>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</si>
  <si>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</si>
  <si>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</si>
  <si>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</si>
  <si>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</si>
  <si>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</si>
  <si>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</si>
  <si>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</si>
  <si>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</si>
  <si>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</si>
  <si>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</si>
  <si>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</si>
  <si>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</si>
  <si>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</si>
  <si>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</si>
  <si>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</si>
  <si>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</si>
  <si>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</si>
  <si>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</si>
  <si>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</si>
  <si>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</si>
  <si>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</si>
  <si>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</si>
  <si>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</si>
  <si>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</si>
  <si>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</si>
  <si>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</si>
  <si>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</si>
  <si>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</si>
  <si>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</si>
  <si>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</si>
  <si>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</si>
  <si>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</si>
  <si>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</si>
  <si>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</si>
  <si>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</si>
  <si>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</si>
  <si>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</si>
  <si>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</si>
  <si>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</si>
  <si>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</si>
  <si>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</si>
  <si>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</si>
  <si>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</si>
  <si>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</si>
  <si>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</si>
  <si>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</si>
  <si>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</si>
  <si>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</si>
  <si>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</si>
  <si>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</si>
  <si>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</si>
  <si>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</si>
  <si>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</si>
  <si>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</si>
  <si>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</si>
  <si>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</si>
  <si>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</si>
  <si>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</si>
  <si>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</si>
  <si>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</si>
  <si>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</si>
  <si>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</si>
  <si>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</si>
  <si>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</si>
  <si>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</si>
  <si>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</si>
  <si>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</si>
  <si>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</si>
  <si>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</si>
  <si>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</si>
  <si>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</si>
  <si>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</si>
  <si>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</si>
  <si>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</si>
  <si>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</si>
  <si>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</si>
  <si>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</si>
  <si>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</si>
  <si>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</si>
  <si>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</si>
  <si>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</si>
  <si>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</si>
  <si>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</si>
  <si>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</si>
  <si>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</si>
  <si>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</si>
  <si>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</si>
  <si>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</si>
  <si>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</si>
  <si>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</si>
  <si>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</si>
  <si>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</si>
  <si>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</si>
  <si>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</si>
  <si>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</si>
  <si>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</si>
  <si>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</si>
  <si>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</si>
  <si>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</si>
  <si>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</si>
  <si>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</si>
  <si>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</si>
  <si>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</si>
  <si>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</si>
  <si>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</si>
  <si>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</si>
  <si>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</si>
  <si>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</si>
  <si>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</si>
  <si>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</si>
  <si>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</si>
  <si>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</si>
  <si>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</si>
  <si>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</si>
  <si>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</si>
  <si>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</si>
  <si>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</si>
  <si>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</si>
  <si>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</si>
  <si>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</si>
  <si>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</si>
  <si>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</si>
  <si>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</si>
  <si>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</si>
  <si>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</si>
  <si>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</si>
  <si>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</si>
  <si>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</si>
  <si>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</si>
  <si>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</si>
  <si>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</si>
  <si>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</si>
  <si>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</si>
  <si>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</si>
  <si>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</si>
  <si>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</si>
  <si>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</si>
  <si>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</si>
  <si>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</si>
  <si>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</si>
  <si>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</si>
  <si>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</si>
  <si>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</si>
  <si>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</si>
  <si>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</si>
  <si>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</si>
  <si>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</si>
  <si>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</si>
  <si>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</si>
  <si>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</si>
  <si>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</si>
  <si>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</si>
  <si>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</si>
  <si>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</si>
  <si>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</si>
  <si>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</si>
  <si>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</si>
  <si>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</si>
  <si>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</si>
  <si>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</si>
  <si>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</si>
  <si>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</si>
  <si>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</si>
  <si>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</si>
  <si>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</si>
  <si>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</si>
  <si>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</si>
  <si>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</si>
  <si>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</si>
  <si>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</si>
  <si>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</si>
  <si>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</si>
  <si>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</si>
  <si>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</si>
  <si>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</si>
  <si>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</si>
  <si>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</si>
  <si>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</si>
  <si>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</si>
  <si>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</si>
  <si>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</si>
  <si>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</si>
  <si>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</si>
  <si>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</si>
  <si>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</si>
  <si>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</si>
  <si>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</si>
  <si>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</si>
  <si>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</si>
  <si>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</si>
  <si>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</si>
  <si>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</si>
  <si>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</si>
  <si>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</si>
  <si>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</si>
  <si>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</si>
  <si>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</si>
  <si>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</si>
  <si>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</si>
  <si>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</si>
  <si>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</si>
  <si>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</si>
  <si>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</si>
  <si>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</si>
  <si>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</si>
  <si>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</si>
  <si>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</si>
  <si>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</si>
  <si>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</si>
  <si>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</si>
  <si>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</si>
  <si>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</si>
  <si>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</si>
  <si>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</si>
  <si>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</si>
  <si>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</si>
  <si>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</si>
  <si>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</si>
  <si>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</si>
  <si>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</si>
  <si>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</si>
  <si>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</si>
  <si>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</si>
  <si>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</si>
  <si>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</si>
  <si>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</si>
  <si>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</si>
  <si>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</si>
  <si>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</si>
  <si>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</si>
  <si>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</si>
  <si>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</si>
  <si>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</si>
  <si>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</si>
  <si>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</si>
  <si>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</si>
  <si>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</si>
  <si>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</si>
  <si>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</si>
  <si>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</si>
  <si>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</si>
  <si>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</si>
  <si>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</si>
  <si>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</si>
  <si>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</si>
  <si>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</si>
  <si>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</si>
  <si>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</si>
  <si>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</si>
  <si>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</si>
  <si>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</si>
  <si>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</si>
  <si>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</si>
  <si>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</si>
  <si>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</si>
  <si>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</si>
  <si>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</si>
  <si>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</si>
  <si>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</si>
  <si>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</si>
  <si>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</si>
  <si>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</si>
  <si>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</si>
  <si>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</si>
  <si>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</si>
  <si>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</si>
  <si>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</si>
  <si>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</si>
  <si>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</si>
  <si>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</si>
  <si>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</si>
  <si>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</si>
  <si>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</si>
  <si>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</si>
  <si>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</si>
  <si>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</si>
  <si>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</si>
  <si>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</si>
  <si>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</si>
  <si>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</si>
  <si>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</si>
  <si>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</si>
  <si>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</si>
  <si>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</si>
  <si>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</si>
  <si>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</si>
  <si>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</si>
  <si>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</si>
  <si>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</si>
  <si>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</si>
  <si>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</si>
  <si>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</si>
  <si>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</si>
  <si>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</si>
  <si>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</si>
  <si>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</si>
  <si>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</si>
  <si>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</si>
  <si>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</si>
  <si>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</si>
  <si>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</si>
  <si>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</si>
  <si>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</si>
  <si>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</si>
  <si>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</si>
  <si>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</si>
  <si>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</si>
  <si>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</si>
  <si>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</si>
  <si>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</si>
  <si>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</si>
  <si>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</si>
  <si>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</si>
  <si>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</si>
  <si>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</si>
  <si>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</si>
  <si>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</si>
  <si>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</si>
  <si>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</si>
  <si>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</si>
  <si>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</si>
  <si>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</si>
  <si>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</si>
  <si>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</si>
  <si>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</si>
  <si>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</si>
  <si>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</si>
  <si>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</si>
  <si>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</si>
  <si>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</si>
  <si>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</si>
  <si>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</si>
  <si>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</si>
  <si>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</si>
  <si>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</si>
  <si>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</si>
  <si>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</si>
  <si>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</si>
  <si>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</si>
  <si>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</si>
  <si>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</si>
  <si>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</si>
  <si>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</si>
  <si>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</si>
  <si>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</si>
  <si>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</si>
  <si>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</si>
  <si>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</si>
  <si>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</si>
  <si>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</si>
  <si>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</si>
  <si>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</si>
  <si>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</si>
  <si>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</si>
  <si>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</si>
  <si>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</si>
  <si>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</si>
  <si>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</si>
  <si>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</si>
  <si>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</si>
  <si>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</si>
  <si>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</si>
  <si>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</si>
  <si>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</si>
  <si>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</si>
  <si>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</si>
  <si>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</si>
  <si>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</si>
  <si>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</si>
  <si>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</si>
  <si>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</si>
  <si>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</si>
  <si>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</si>
  <si>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</si>
  <si>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</si>
  <si>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</si>
  <si>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</si>
  <si>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</si>
  <si>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</si>
  <si>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</si>
  <si>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</si>
  <si>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</si>
  <si>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</si>
  <si>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</si>
  <si>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</si>
  <si>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</si>
  <si>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</si>
  <si>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</si>
  <si>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</si>
  <si>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</si>
  <si>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</si>
  <si>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</si>
  <si>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</si>
  <si>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</si>
  <si>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</si>
  <si>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</si>
  <si>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</si>
  <si>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</si>
  <si>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</si>
  <si>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</si>
  <si>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</si>
  <si>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</si>
  <si>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</si>
  <si>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</si>
  <si>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</si>
  <si>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</si>
  <si>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</si>
  <si>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</si>
  <si>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</si>
  <si>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</si>
  <si>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</si>
  <si>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</si>
  <si>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</si>
  <si>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</si>
  <si>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</si>
  <si>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</si>
  <si>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</si>
  <si>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</si>
  <si>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</si>
  <si>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</si>
  <si>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</si>
  <si>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</si>
  <si>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</si>
  <si>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</si>
  <si>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</si>
  <si>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</si>
  <si>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</si>
  <si>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</si>
  <si>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</si>
  <si>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</si>
  <si>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</si>
  <si>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</si>
  <si>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</si>
  <si>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</si>
  <si>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</si>
  <si>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</si>
  <si>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</si>
  <si>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</si>
  <si>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</si>
  <si>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</si>
  <si>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</si>
  <si>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</si>
  <si>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</si>
  <si>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</si>
  <si>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</si>
  <si>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</si>
  <si>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</si>
  <si>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</si>
  <si>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</si>
  <si>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</si>
  <si>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</si>
  <si>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</si>
  <si>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</si>
  <si>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</si>
  <si>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</si>
  <si>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</si>
  <si>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</si>
  <si>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</si>
  <si>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</si>
  <si>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</si>
  <si>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</si>
  <si>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</si>
  <si>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</si>
  <si>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</si>
  <si>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</si>
  <si>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</si>
  <si>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</si>
  <si>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</si>
  <si>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</si>
  <si>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</si>
  <si>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</si>
  <si>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</si>
  <si>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</si>
  <si>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</si>
  <si>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</si>
  <si>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</si>
  <si>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</si>
  <si>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</si>
  <si>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</si>
  <si>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</si>
  <si>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</si>
  <si>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</si>
  <si>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</si>
  <si>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</si>
  <si>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</si>
  <si>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</si>
  <si>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</si>
  <si>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</si>
  <si>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</si>
  <si>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</si>
  <si>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</si>
  <si>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</si>
  <si>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</si>
  <si>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</si>
  <si>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</si>
  <si>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</si>
  <si>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</si>
  <si>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</si>
  <si>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</si>
  <si>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</si>
  <si>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</si>
  <si>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</si>
  <si>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</si>
  <si>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</si>
  <si>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</si>
  <si>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</si>
  <si>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</si>
  <si>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</si>
  <si>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</si>
  <si>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</si>
  <si>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</si>
  <si>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</si>
  <si>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</si>
  <si>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</si>
  <si>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</si>
  <si>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</si>
  <si>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</si>
  <si>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</si>
  <si>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</si>
  <si>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</si>
  <si>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</si>
  <si>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</si>
  <si>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</si>
  <si>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</si>
  <si>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</si>
  <si>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</si>
  <si>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</si>
  <si>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</si>
  <si>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</si>
  <si>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</si>
  <si>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</si>
  <si>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</si>
  <si>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</si>
  <si>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</si>
  <si>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</si>
  <si>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</si>
  <si>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</si>
  <si>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</si>
  <si>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</si>
  <si>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</si>
  <si>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</si>
  <si>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</si>
  <si>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</si>
  <si>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</si>
  <si>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</si>
  <si>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</si>
  <si>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</si>
  <si>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</si>
  <si>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</si>
  <si>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</si>
  <si>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</si>
  <si>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</si>
  <si>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</si>
  <si>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</si>
  <si>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</si>
  <si>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</si>
  <si>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</si>
  <si>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</si>
  <si>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</si>
  <si>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</si>
  <si>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</si>
  <si>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</si>
  <si>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</si>
  <si>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</si>
  <si>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</si>
  <si>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</si>
  <si>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</si>
  <si>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</si>
  <si>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</si>
  <si>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</si>
  <si>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</si>
  <si>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</si>
  <si>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</si>
  <si>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</si>
  <si>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</si>
  <si>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</si>
  <si>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</si>
  <si>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</si>
  <si>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</si>
  <si>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</si>
  <si>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</si>
  <si>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</si>
  <si>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</si>
  <si>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</si>
  <si>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</si>
  <si>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</si>
  <si>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</si>
  <si>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</si>
  <si>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</si>
  <si>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</si>
  <si>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</si>
  <si>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</si>
  <si>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</si>
  <si>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</si>
  <si>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</si>
  <si>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</si>
  <si>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</si>
  <si>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</si>
  <si>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</si>
  <si>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</si>
  <si>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</si>
  <si>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</si>
  <si>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</si>
  <si>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</si>
  <si>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</si>
  <si>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</si>
  <si>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</si>
  <si>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</si>
  <si>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</si>
  <si>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</si>
  <si>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</si>
  <si>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</si>
  <si>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</si>
  <si>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</si>
  <si>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</si>
  <si>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</si>
  <si>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</si>
  <si>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</si>
  <si>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</si>
  <si>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</si>
  <si>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</si>
  <si>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</si>
  <si>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</si>
  <si>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</si>
  <si>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</si>
  <si>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</si>
  <si>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</si>
  <si>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</si>
  <si>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</si>
  <si>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</si>
  <si>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</si>
  <si>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</si>
  <si>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</si>
  <si>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</si>
  <si>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</si>
  <si>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</si>
  <si>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</si>
  <si>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</si>
  <si>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</si>
  <si>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</si>
  <si>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</si>
  <si>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</si>
  <si>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</si>
  <si>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</si>
  <si>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</si>
  <si>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</si>
  <si>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</si>
  <si>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</si>
  <si>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</si>
  <si>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</si>
  <si>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</si>
  <si>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</si>
  <si>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</si>
  <si>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</si>
  <si>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</si>
  <si>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</si>
  <si>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</si>
  <si>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</si>
  <si>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</si>
  <si>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</si>
  <si>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</si>
  <si>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</si>
  <si>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</si>
  <si>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</si>
  <si>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</si>
  <si>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</si>
  <si>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</si>
  <si>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</si>
  <si>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</si>
  <si>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</si>
  <si>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</si>
  <si>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</si>
  <si>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</si>
  <si>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</si>
  <si>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</si>
  <si>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</si>
  <si>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</si>
  <si>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</si>
  <si>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</si>
  <si>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</si>
  <si>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</si>
  <si>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</si>
  <si>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</si>
  <si>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</si>
  <si>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</si>
  <si>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</si>
  <si>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</si>
  <si>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</si>
  <si>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</si>
  <si>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</si>
  <si>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</si>
  <si>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</si>
  <si>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</si>
  <si>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</si>
  <si>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</si>
  <si>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</si>
  <si>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</si>
  <si>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</si>
  <si>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</si>
  <si>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</si>
  <si>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</si>
  <si>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</si>
  <si>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</si>
  <si>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</si>
  <si>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</si>
  <si>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</si>
  <si>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</si>
  <si>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</si>
  <si>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</si>
  <si>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</si>
  <si>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</si>
  <si>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</si>
  <si>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</si>
  <si>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</si>
  <si>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</si>
  <si>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</si>
  <si>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</si>
  <si>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</si>
  <si>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</si>
  <si>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</si>
  <si>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</si>
  <si>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</si>
  <si>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</si>
  <si>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</si>
  <si>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</si>
  <si>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</si>
  <si>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</si>
  <si>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</si>
  <si>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</si>
  <si>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</si>
  <si>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</si>
  <si>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</si>
  <si>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</si>
  <si>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</si>
  <si>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</si>
  <si>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</si>
  <si>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</si>
  <si>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</si>
  <si>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</si>
  <si>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</si>
  <si>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</si>
  <si>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</si>
  <si>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</si>
  <si>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</si>
  <si>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</si>
  <si>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</si>
  <si>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</si>
  <si>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</si>
  <si>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</si>
  <si>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</si>
  <si>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</si>
  <si>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</si>
  <si>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</si>
  <si>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</si>
  <si>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</si>
  <si>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</si>
  <si>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</si>
  <si>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</si>
  <si>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</si>
  <si>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</si>
  <si>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</si>
  <si>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</si>
  <si>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</si>
  <si>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</si>
  <si>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</si>
  <si>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</si>
  <si>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</si>
  <si>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</si>
  <si>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</si>
  <si>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</si>
  <si>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</si>
  <si>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</si>
  <si>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</si>
  <si>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</si>
  <si>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</si>
  <si>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</si>
  <si>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</si>
  <si>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</si>
  <si>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</si>
  <si>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</si>
  <si>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</si>
  <si>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</si>
  <si>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</si>
  <si>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</si>
  <si>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</si>
  <si>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</si>
  <si>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</si>
  <si>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</si>
  <si>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</si>
  <si>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</si>
  <si>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</si>
  <si>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</si>
  <si>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</si>
  <si>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</si>
  <si>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</si>
  <si>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</si>
  <si>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</si>
  <si>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</si>
  <si>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</si>
  <si>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</si>
  <si>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</si>
  <si>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</si>
  <si>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</si>
  <si>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</si>
  <si>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</si>
  <si>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</si>
  <si>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</si>
  <si>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</si>
  <si>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</si>
  <si>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</si>
  <si>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</si>
  <si>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</si>
  <si>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</si>
  <si>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</si>
  <si>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</si>
  <si>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</si>
  <si>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</si>
  <si>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</si>
  <si>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</si>
  <si>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</si>
  <si>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</si>
  <si>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</si>
  <si>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</si>
  <si>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</si>
  <si>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</si>
  <si>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</si>
  <si>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</si>
  <si>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</si>
  <si>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</si>
  <si>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</si>
  <si>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</si>
  <si>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</si>
  <si>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</si>
  <si>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</si>
  <si>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</si>
  <si>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</si>
  <si>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</si>
  <si>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</si>
  <si>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</si>
  <si>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</si>
  <si>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</si>
  <si>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</si>
  <si>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</si>
  <si>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</si>
  <si>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</si>
  <si>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</si>
  <si>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</si>
  <si>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</si>
  <si>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</si>
  <si>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</si>
  <si>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</si>
  <si>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</si>
  <si>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</si>
  <si>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</si>
  <si>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</si>
  <si>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</si>
  <si>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</si>
  <si>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</si>
  <si>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</si>
  <si>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</si>
  <si>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</si>
  <si>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</si>
  <si>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</si>
  <si>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</si>
  <si>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</si>
  <si>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</si>
  <si>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</si>
  <si>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</si>
  <si>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</si>
  <si>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</si>
  <si>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</si>
  <si>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</si>
  <si>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</si>
  <si>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</si>
  <si>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</si>
  <si>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</si>
  <si>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</si>
  <si>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</si>
  <si>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</si>
  <si>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</si>
  <si>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</si>
  <si>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</si>
  <si>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</si>
  <si>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</si>
  <si>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</si>
  <si>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</si>
  <si>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</si>
  <si>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</si>
  <si>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</si>
  <si>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</si>
  <si>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</si>
  <si>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</si>
  <si>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</si>
  <si>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</si>
  <si>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</si>
  <si>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</si>
  <si>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</si>
  <si>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</si>
  <si>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</si>
  <si>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</si>
  <si>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</si>
  <si>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</si>
  <si>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</si>
  <si>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</si>
  <si>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</si>
  <si>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</si>
  <si>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</si>
  <si>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</si>
  <si>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</si>
  <si>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</si>
  <si>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</si>
  <si>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</si>
  <si>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</si>
  <si>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</si>
  <si>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</si>
  <si>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</si>
  <si>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</si>
  <si>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</si>
  <si>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</si>
  <si>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</si>
  <si>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</si>
  <si>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</si>
  <si>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</si>
  <si>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</si>
  <si>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</si>
  <si>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</si>
  <si>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</si>
  <si>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</si>
  <si>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</si>
  <si>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</si>
  <si>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</si>
  <si>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</si>
  <si>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</si>
  <si>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</si>
  <si>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</si>
  <si>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</si>
  <si>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</si>
  <si>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</si>
  <si>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</si>
  <si>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</si>
  <si>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</si>
  <si>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</si>
  <si>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</si>
  <si>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</si>
  <si>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</si>
  <si>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</si>
  <si>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</si>
  <si>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</si>
  <si>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</si>
  <si>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</si>
  <si>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</si>
  <si>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</si>
  <si>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</si>
  <si>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</si>
  <si>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</si>
  <si>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</si>
  <si>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</si>
  <si>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</si>
  <si>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</si>
  <si>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</si>
  <si>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</si>
  <si>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</si>
  <si>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</si>
  <si>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</si>
  <si>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</si>
  <si>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</si>
  <si>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</si>
  <si>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</si>
  <si>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</si>
  <si>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</si>
  <si>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</si>
  <si>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</si>
  <si>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</si>
  <si>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</si>
  <si>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</si>
  <si>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</si>
  <si>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</si>
  <si>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</si>
  <si>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</si>
  <si>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</si>
  <si>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</si>
  <si>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</si>
  <si>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</si>
  <si>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</si>
  <si>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</si>
  <si>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</si>
  <si>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</si>
  <si>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</si>
  <si>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</si>
  <si>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</si>
  <si>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</si>
  <si>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</si>
  <si>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</si>
  <si>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</si>
  <si>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</si>
  <si>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</si>
  <si>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</si>
  <si>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</si>
  <si>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</si>
  <si>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</si>
  <si>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</si>
  <si>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</si>
  <si>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</si>
  <si>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</si>
  <si>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</si>
  <si>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</si>
  <si>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</si>
  <si>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</si>
  <si>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</si>
  <si>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</si>
  <si>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</si>
  <si>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</si>
  <si>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</si>
  <si>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</si>
  <si>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</si>
  <si>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</si>
  <si>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</si>
  <si>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</si>
  <si>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</si>
  <si>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</si>
  <si>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</si>
  <si>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</si>
  <si>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</si>
  <si>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</si>
  <si>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</si>
  <si>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</si>
  <si>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</si>
  <si>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</si>
  <si>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</si>
  <si>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</si>
  <si>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</si>
  <si>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</si>
  <si>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</si>
  <si>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</si>
  <si>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</si>
  <si>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</si>
  <si>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</si>
  <si>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</si>
  <si>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</si>
  <si>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</si>
  <si>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</si>
  <si>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</si>
  <si>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</si>
  <si>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</si>
  <si>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</si>
  <si>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</si>
  <si>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</si>
  <si>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</si>
  <si>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</si>
  <si>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</si>
  <si>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</si>
  <si>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</si>
  <si>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</si>
  <si>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</si>
  <si>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</si>
  <si>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</si>
  <si>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</si>
  <si>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</si>
  <si>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</si>
  <si>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</si>
  <si>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</si>
  <si>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</si>
  <si>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</si>
  <si>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</si>
  <si>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</si>
  <si>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</si>
  <si>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</si>
  <si>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</si>
  <si>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</si>
  <si>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</si>
  <si>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</si>
  <si>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</si>
  <si>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</si>
  <si>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</si>
  <si>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</si>
  <si>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</si>
  <si>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</si>
  <si>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</si>
  <si>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</si>
  <si>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</si>
  <si>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</si>
  <si>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</si>
  <si>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</si>
  <si>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</si>
  <si>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</si>
  <si>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</si>
  <si>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</si>
  <si>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</si>
  <si>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</si>
  <si>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</si>
  <si>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</si>
  <si>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</si>
  <si>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</si>
  <si>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</si>
  <si>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</si>
  <si>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</si>
  <si>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</si>
  <si>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</si>
  <si>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</si>
  <si>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</si>
  <si>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</si>
  <si>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</si>
  <si>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</si>
  <si>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</si>
  <si>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</si>
  <si>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</si>
  <si>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</si>
  <si>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</si>
  <si>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</si>
  <si>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</si>
  <si>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</si>
  <si>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</si>
  <si>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</si>
  <si>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</si>
  <si>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</si>
  <si>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</si>
  <si>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</si>
  <si>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</si>
  <si>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</si>
  <si>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</si>
  <si>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</si>
  <si>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</si>
  <si>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</si>
  <si>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</si>
  <si>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</si>
  <si>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</si>
  <si>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</si>
  <si>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</si>
  <si>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</si>
  <si>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</si>
  <si>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</si>
  <si>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</si>
  <si>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</si>
  <si>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</si>
  <si>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</si>
  <si>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</si>
  <si>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</si>
  <si>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</si>
  <si>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</si>
  <si>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</si>
  <si>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</si>
  <si>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</si>
  <si>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</si>
  <si>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</si>
  <si>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</si>
  <si>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</si>
  <si>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</si>
  <si>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</si>
  <si>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</si>
  <si>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</si>
  <si>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</si>
  <si>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</si>
  <si>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</si>
  <si>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</si>
  <si>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</si>
  <si>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</si>
  <si>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</si>
  <si>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</si>
  <si>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</si>
  <si>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</si>
  <si>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</si>
  <si>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</si>
  <si>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</si>
  <si>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</si>
  <si>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</si>
  <si>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</si>
  <si>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</si>
  <si>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</si>
  <si>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</si>
  <si>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</si>
  <si>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</si>
  <si>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</si>
  <si>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</si>
  <si>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</si>
  <si>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</si>
  <si>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</si>
  <si>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</si>
  <si>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</si>
  <si>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</si>
  <si>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</si>
  <si>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</si>
  <si>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</si>
  <si>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</si>
  <si>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</si>
  <si>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</si>
  <si>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</si>
  <si>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</si>
  <si>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</si>
  <si>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</si>
  <si>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</si>
  <si>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</si>
  <si>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</si>
  <si>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</si>
  <si>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</si>
  <si>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</si>
  <si>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</si>
  <si>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</si>
  <si>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</si>
  <si>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</si>
  <si>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</si>
  <si>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</si>
  <si>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</si>
  <si>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</si>
  <si>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</si>
  <si>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</si>
  <si>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</si>
  <si>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</si>
  <si>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</si>
  <si>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</si>
  <si>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</si>
  <si>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</si>
  <si>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</si>
  <si>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</si>
  <si>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</si>
  <si>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</si>
  <si>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</si>
  <si>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</si>
  <si>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</si>
  <si>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</si>
  <si>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</si>
  <si>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</si>
  <si>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</si>
  <si>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</si>
  <si>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</si>
  <si>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</si>
  <si>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</si>
  <si>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</si>
  <si>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</si>
  <si>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</si>
  <si>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</si>
  <si>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</si>
  <si>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</si>
  <si>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</si>
  <si>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</si>
  <si>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</si>
  <si>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</si>
  <si>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</si>
  <si>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</si>
  <si>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</si>
  <si>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</si>
  <si>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</si>
  <si>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</si>
  <si>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</si>
  <si>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</si>
  <si>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</si>
  <si>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</si>
  <si>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</si>
  <si>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</si>
  <si>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</si>
  <si>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</si>
  <si>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</si>
  <si>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</si>
  <si>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</si>
  <si>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</si>
  <si>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</si>
  <si>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</si>
  <si>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</si>
  <si>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</si>
  <si>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</si>
  <si>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</si>
  <si>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</si>
  <si>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</si>
  <si>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</si>
  <si>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</si>
  <si>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</si>
  <si>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</si>
  <si>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</si>
  <si>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</si>
  <si>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</si>
  <si>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</si>
  <si>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</si>
  <si>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</si>
  <si>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</si>
  <si>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</si>
  <si>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</si>
  <si>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</si>
  <si>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</si>
  <si>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</si>
  <si>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</si>
  <si>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</si>
  <si>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</si>
  <si>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</si>
  <si>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</si>
  <si>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</si>
  <si>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</si>
  <si>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</si>
  <si>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</si>
  <si>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</si>
  <si>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</si>
  <si>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</si>
  <si>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</si>
  <si>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</si>
  <si>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</si>
  <si>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</si>
  <si>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</si>
  <si>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</si>
  <si>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</si>
  <si>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</si>
  <si>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</si>
  <si>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</si>
  <si>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</si>
  <si>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</si>
  <si>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</si>
  <si>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</si>
  <si>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</si>
  <si>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</si>
  <si>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</si>
  <si>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</si>
  <si>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</si>
  <si>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</si>
  <si>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</si>
  <si>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</si>
  <si>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</si>
  <si>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</si>
  <si>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</si>
  <si>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</si>
  <si>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</si>
  <si>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</si>
  <si>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</si>
  <si>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</si>
  <si>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</si>
  <si>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</si>
  <si>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</si>
  <si>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</si>
  <si>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</si>
  <si>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</si>
  <si>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</si>
  <si>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</si>
  <si>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</si>
  <si>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</si>
  <si>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</si>
  <si>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</si>
  <si>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</si>
  <si>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</si>
  <si>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</si>
  <si>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</si>
  <si>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</si>
  <si>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</si>
  <si>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</si>
  <si>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</si>
  <si>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</si>
  <si>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</si>
  <si>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</si>
  <si>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</si>
  <si>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</si>
  <si>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</si>
  <si>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</si>
  <si>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</si>
  <si>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</si>
  <si>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</si>
  <si>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</si>
  <si>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</si>
  <si>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</si>
  <si>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</si>
  <si>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</si>
  <si>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</si>
  <si>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</si>
  <si>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</si>
  <si>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</si>
  <si>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</si>
  <si>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</si>
  <si>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</si>
  <si>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</si>
  <si>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</si>
  <si>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</si>
  <si>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</si>
  <si>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</si>
  <si>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</si>
  <si>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</si>
  <si>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</si>
  <si>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</si>
  <si>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</si>
  <si>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</si>
  <si>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</si>
  <si>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</si>
  <si>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</si>
  <si>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</si>
  <si>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</si>
  <si>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</si>
  <si>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</si>
  <si>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</si>
  <si>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</si>
  <si>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</si>
  <si>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</si>
  <si>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</si>
  <si>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</si>
  <si>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</si>
  <si>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</si>
  <si>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</si>
  <si>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</si>
  <si>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</si>
  <si>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</si>
  <si>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</si>
  <si>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</si>
  <si>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</si>
  <si>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</si>
  <si>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</si>
  <si>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</si>
  <si>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</si>
  <si>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</si>
  <si>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</si>
  <si>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</si>
  <si>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</si>
  <si>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</si>
  <si>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</si>
  <si>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</si>
  <si>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</si>
  <si>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</si>
  <si>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</si>
  <si>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</si>
  <si>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</si>
  <si>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</si>
  <si>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</si>
  <si>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</si>
  <si>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</si>
  <si>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</si>
  <si>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</si>
  <si>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</si>
  <si>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</si>
  <si>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</si>
  <si>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</si>
  <si>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</si>
  <si>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</si>
  <si>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</si>
  <si>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</si>
  <si>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</si>
  <si>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</si>
  <si>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</si>
  <si>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</si>
  <si>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</si>
  <si>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</si>
  <si>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</si>
  <si>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</si>
  <si>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</si>
  <si>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</si>
  <si>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</si>
  <si>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</si>
  <si>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</si>
  <si>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</si>
  <si>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</si>
  <si>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</si>
  <si>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</si>
  <si>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</si>
  <si>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</si>
  <si>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</si>
  <si>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</si>
  <si>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</si>
  <si>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</si>
  <si>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</si>
  <si>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</si>
  <si>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</si>
  <si>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</si>
  <si>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</si>
  <si>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</si>
  <si>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</si>
  <si>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</si>
  <si>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</si>
  <si>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</si>
  <si>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</si>
  <si>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</si>
  <si>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</si>
  <si>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</si>
  <si>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</si>
  <si>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</si>
  <si>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</si>
  <si>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</si>
  <si>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</si>
  <si>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</si>
  <si>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</si>
  <si>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</si>
  <si>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</si>
  <si>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</si>
  <si>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</si>
  <si>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</si>
  <si>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</si>
  <si>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</si>
  <si>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</si>
  <si>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</si>
  <si>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</si>
  <si>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</si>
  <si>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</si>
  <si>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</si>
  <si>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</si>
  <si>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</si>
  <si>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</si>
  <si>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</si>
  <si>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</si>
  <si>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</si>
  <si>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</si>
  <si>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</si>
  <si>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</si>
  <si>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</si>
  <si>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</si>
  <si>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</si>
  <si>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</si>
  <si>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</si>
  <si>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</si>
  <si>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</si>
  <si>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</si>
  <si>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</si>
  <si>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</si>
  <si>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</si>
  <si>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</si>
  <si>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</si>
  <si>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</si>
  <si>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</si>
  <si>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</si>
  <si>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</si>
  <si>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</si>
  <si>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</si>
  <si>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</si>
  <si>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</si>
  <si>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</si>
  <si>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</si>
  <si>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</si>
  <si>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</si>
  <si>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</si>
  <si>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</si>
  <si>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</si>
  <si>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</si>
  <si>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</si>
  <si>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</si>
  <si>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</si>
  <si>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</si>
  <si>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</si>
  <si>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</si>
  <si>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</si>
  <si>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</si>
  <si>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</si>
  <si>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</si>
  <si>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</si>
  <si>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</si>
  <si>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</si>
  <si>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</si>
  <si>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</si>
  <si>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</si>
  <si>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</si>
  <si>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</si>
  <si>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</si>
  <si>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</si>
  <si>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</si>
  <si>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</si>
  <si>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</si>
  <si>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</si>
  <si>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</si>
  <si>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</si>
  <si>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</si>
  <si>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</si>
  <si>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</si>
  <si>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</si>
  <si>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</si>
  <si>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</si>
  <si>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</si>
  <si>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</si>
  <si>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</si>
  <si>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</si>
  <si>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</si>
  <si>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</si>
  <si>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</si>
  <si>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</si>
  <si>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</si>
  <si>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</si>
  <si>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</si>
  <si>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</si>
  <si>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</si>
  <si>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</si>
  <si>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</si>
  <si>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</si>
  <si>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</si>
  <si>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</si>
  <si>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</si>
  <si>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</si>
  <si>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</si>
  <si>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</si>
  <si>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</si>
  <si>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</si>
  <si>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</si>
  <si>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</si>
  <si>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</si>
  <si>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</si>
  <si>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</si>
  <si>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</si>
  <si>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</si>
  <si>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</si>
  <si>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</si>
  <si>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</si>
  <si>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</si>
  <si>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</si>
  <si>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</si>
  <si>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</si>
  <si>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</si>
  <si>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</si>
  <si>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</si>
  <si>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</si>
  <si>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</si>
  <si>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</si>
  <si>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</si>
  <si>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</si>
  <si>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</si>
  <si>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</si>
  <si>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</si>
  <si>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</si>
  <si>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</si>
  <si>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</si>
  <si>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</si>
  <si>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</si>
  <si>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</si>
  <si>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</si>
  <si>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</si>
  <si>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</si>
  <si>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</si>
  <si>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</si>
  <si>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</si>
  <si>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</si>
  <si>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</si>
  <si>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</si>
  <si>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</si>
  <si>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</si>
  <si>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</si>
  <si>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</si>
  <si>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</si>
  <si>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</si>
  <si>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</si>
  <si>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</si>
  <si>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</si>
  <si>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</si>
  <si>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</si>
  <si>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</si>
  <si>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</si>
  <si>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</si>
  <si>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</si>
  <si>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</si>
  <si>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</si>
  <si>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</si>
  <si>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</si>
  <si>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</si>
  <si>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</si>
  <si>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</si>
  <si>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</si>
  <si>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</si>
  <si>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</si>
  <si>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</si>
  <si>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</si>
  <si>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</si>
  <si>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</si>
  <si>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</si>
  <si>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</si>
  <si>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</si>
  <si>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</si>
  <si>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</si>
  <si>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</si>
  <si>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</si>
  <si>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</si>
  <si>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</si>
  <si>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</si>
  <si>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</si>
  <si>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</si>
  <si>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</si>
  <si>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</si>
  <si>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</si>
  <si>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</si>
  <si>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</si>
  <si>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</si>
  <si>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</si>
  <si>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</si>
  <si>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</si>
  <si>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</si>
  <si>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</si>
  <si>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</si>
  <si>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</si>
  <si>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</si>
  <si>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</si>
  <si>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</si>
  <si>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</si>
  <si>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</si>
  <si>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</si>
  <si>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</si>
  <si>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</si>
  <si>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</si>
  <si>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</si>
  <si>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</si>
  <si>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</si>
  <si>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</si>
  <si>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</si>
  <si>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</si>
  <si>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</si>
  <si>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</si>
  <si>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</si>
  <si>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</si>
  <si>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</si>
  <si>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</si>
  <si>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</si>
  <si>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</si>
  <si>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</si>
  <si>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</si>
  <si>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</si>
  <si>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</si>
  <si>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</si>
  <si>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</si>
  <si>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</si>
  <si>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</si>
  <si>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</si>
  <si>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</si>
  <si>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</si>
  <si>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</si>
  <si>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</si>
  <si>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</si>
  <si>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</si>
  <si>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</si>
  <si>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</si>
  <si>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</si>
  <si>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</si>
  <si>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</si>
  <si>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</si>
  <si>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</si>
  <si>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</si>
  <si>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</si>
  <si>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</si>
  <si>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</si>
  <si>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</si>
  <si>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</si>
  <si>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</si>
  <si>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</si>
  <si>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</si>
  <si>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</si>
  <si>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</si>
  <si>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</si>
  <si>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</si>
  <si>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</si>
  <si>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</si>
  <si>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</si>
  <si>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</si>
  <si>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</si>
  <si>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</si>
  <si>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</si>
  <si>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</si>
  <si>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</si>
  <si>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</si>
  <si>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</si>
  <si>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</si>
  <si>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</si>
  <si>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</si>
  <si>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</si>
  <si>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</si>
  <si>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</si>
  <si>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</si>
  <si>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</si>
  <si>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</si>
  <si>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</si>
  <si>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</si>
  <si>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</si>
  <si>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</si>
  <si>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</si>
  <si>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</si>
  <si>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</si>
  <si>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</si>
  <si>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</si>
  <si>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</si>
  <si>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</si>
  <si>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</si>
  <si>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</si>
  <si>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</si>
  <si>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</si>
  <si>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</si>
  <si>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</si>
  <si>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</si>
  <si>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</si>
  <si>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</si>
  <si>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</si>
  <si>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</si>
  <si>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</si>
  <si>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</si>
  <si>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</si>
  <si>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</si>
  <si>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</si>
  <si>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</si>
  <si>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</si>
  <si>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</si>
  <si>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</si>
  <si>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</si>
  <si>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</si>
  <si>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</si>
  <si>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</si>
  <si>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</si>
  <si>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</si>
  <si>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</si>
  <si>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</si>
  <si>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</si>
  <si>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</si>
  <si>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</si>
  <si>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</si>
  <si>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</si>
  <si>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</si>
  <si>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</si>
  <si>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</si>
  <si>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</si>
  <si>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</si>
  <si>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</si>
  <si>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</si>
  <si>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</si>
  <si>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</si>
  <si>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</si>
  <si>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</si>
  <si>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</si>
  <si>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</si>
  <si>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</si>
  <si>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</si>
  <si>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</si>
  <si>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</si>
  <si>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</si>
  <si>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</si>
  <si>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</si>
  <si>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</si>
  <si>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</si>
  <si>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</si>
  <si>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</si>
  <si>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</si>
  <si>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</si>
  <si>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</si>
  <si>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</si>
  <si>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</si>
  <si>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</si>
  <si>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</si>
  <si>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</si>
  <si>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</si>
  <si>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</si>
  <si>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</si>
  <si>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</si>
  <si>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</si>
  <si>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</si>
  <si>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</si>
  <si>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</si>
  <si>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</si>
  <si>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</si>
  <si>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</si>
  <si>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</si>
  <si>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</si>
  <si>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</si>
  <si>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</si>
  <si>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</si>
  <si>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</si>
  <si>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</si>
  <si>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</si>
  <si>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</si>
  <si>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</si>
  <si>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</si>
  <si>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</si>
  <si>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</si>
  <si>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</si>
  <si>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</si>
  <si>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</si>
  <si>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</si>
  <si>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</si>
  <si>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</si>
  <si>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</si>
  <si>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</si>
  <si>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</si>
  <si>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</si>
  <si>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</si>
  <si>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</si>
  <si>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</si>
  <si>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</si>
  <si>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</si>
  <si>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</si>
  <si>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</si>
  <si>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</si>
  <si>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</si>
  <si>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</si>
  <si>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</si>
  <si>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</si>
  <si>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</si>
  <si>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</si>
  <si>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</si>
  <si>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</si>
  <si>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</si>
  <si>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</si>
  <si>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</si>
  <si>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</si>
  <si>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</si>
  <si>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</si>
  <si>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</si>
  <si>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</si>
  <si>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</si>
  <si>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</si>
  <si>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</si>
  <si>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</si>
  <si>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</si>
  <si>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</si>
  <si>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</si>
  <si>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</si>
  <si>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</si>
  <si>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</si>
  <si>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</si>
  <si>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</si>
  <si>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</si>
  <si>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</si>
  <si>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</si>
  <si>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</si>
  <si>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</si>
  <si>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</si>
  <si>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</si>
  <si>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</si>
  <si>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</si>
  <si>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</si>
  <si>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</si>
  <si>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</si>
  <si>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</si>
  <si>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</si>
  <si>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</si>
  <si>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</si>
  <si>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</si>
  <si>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</si>
  <si>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</si>
  <si>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</si>
  <si>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</si>
  <si>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</si>
  <si>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</si>
  <si>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</si>
  <si>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</si>
  <si>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</si>
  <si>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</si>
  <si>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</si>
  <si>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</si>
  <si>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</si>
  <si>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</si>
  <si>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</si>
  <si>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</si>
  <si>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</si>
  <si>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</si>
  <si>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</si>
  <si>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</si>
  <si>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</si>
  <si>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</si>
  <si>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</si>
  <si>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</si>
  <si>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</si>
  <si>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</si>
  <si>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</si>
  <si>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</si>
  <si>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</si>
  <si>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</si>
  <si>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</si>
  <si>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</si>
  <si>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</si>
  <si>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</si>
  <si>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</si>
  <si>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</si>
  <si>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</si>
  <si>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</si>
  <si>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</si>
  <si>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</si>
  <si>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</si>
  <si>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</si>
  <si>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</si>
  <si>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</si>
  <si>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</si>
  <si>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</si>
  <si>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</si>
  <si>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</si>
  <si>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</si>
  <si>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</si>
  <si>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</si>
  <si>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</si>
  <si>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</si>
  <si>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</si>
  <si>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</si>
  <si>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</si>
  <si>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</si>
  <si>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</si>
  <si>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</si>
  <si>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</si>
  <si>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</si>
  <si>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</si>
  <si>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</si>
  <si>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</si>
  <si>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</si>
  <si>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</si>
  <si>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</si>
  <si>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</si>
  <si>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</si>
  <si>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</si>
  <si>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</si>
  <si>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</si>
  <si>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</si>
  <si>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</si>
  <si>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</si>
  <si>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</si>
  <si>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</si>
  <si>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</si>
  <si>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</si>
  <si>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</si>
  <si>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</si>
  <si>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</si>
  <si>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</si>
  <si>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</si>
  <si>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</si>
  <si>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</si>
  <si>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</si>
  <si>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</si>
  <si>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</si>
  <si>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</si>
  <si>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</si>
  <si>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</si>
  <si>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</si>
  <si>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</si>
  <si>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</si>
  <si>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</si>
  <si>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</si>
  <si>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</si>
  <si>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</si>
  <si>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</si>
  <si>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</si>
  <si>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</si>
  <si>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</si>
  <si>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</si>
  <si>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</si>
  <si>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</si>
  <si>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</si>
  <si>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</si>
  <si>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</si>
  <si>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</si>
  <si>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</si>
  <si>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</si>
  <si>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</si>
  <si>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</si>
  <si>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</si>
  <si>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</si>
  <si>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</si>
  <si>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</si>
  <si>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</si>
  <si>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</si>
  <si>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</si>
  <si>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</si>
  <si>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</si>
  <si>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</si>
  <si>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</si>
  <si>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</si>
  <si>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</si>
  <si>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</si>
  <si>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</si>
  <si>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</si>
  <si>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</si>
  <si>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</si>
  <si>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</si>
  <si>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</si>
  <si>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</si>
  <si>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</si>
  <si>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</si>
  <si>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</si>
  <si>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</si>
  <si>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</si>
  <si>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</si>
  <si>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</si>
  <si>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</si>
  <si>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</si>
  <si>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</si>
  <si>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</si>
  <si>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</si>
  <si>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</si>
  <si>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</si>
  <si>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</si>
  <si>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</si>
  <si>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</si>
  <si>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</si>
  <si>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</si>
  <si>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</si>
  <si>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</si>
  <si>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</si>
  <si>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</si>
  <si>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</si>
  <si>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</si>
  <si>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</si>
  <si>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</si>
  <si>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</si>
  <si>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</si>
  <si>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</si>
  <si>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</si>
  <si>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</si>
  <si>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</si>
  <si>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</si>
  <si>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</si>
  <si>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</si>
  <si>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</si>
  <si>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</si>
  <si>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</si>
  <si>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</si>
  <si>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</si>
  <si>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</si>
  <si>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</si>
  <si>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</si>
  <si>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</si>
  <si>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</si>
  <si>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</si>
  <si>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</si>
  <si>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</si>
  <si>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</si>
  <si>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</si>
  <si>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</si>
  <si>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</si>
  <si>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</si>
  <si>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</si>
  <si>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</si>
  <si>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</si>
  <si>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</si>
  <si>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</si>
  <si>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</si>
  <si>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</si>
  <si>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</si>
  <si>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</si>
  <si>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</si>
  <si>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</si>
  <si>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</si>
  <si>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</si>
  <si>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</si>
  <si>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</si>
  <si>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</si>
  <si>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</si>
  <si>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</si>
  <si>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</si>
  <si>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</si>
  <si>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</si>
  <si>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</si>
  <si>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</si>
  <si>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</si>
  <si>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</si>
  <si>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</si>
  <si>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</si>
  <si>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</si>
  <si>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</si>
  <si>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</si>
  <si>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</si>
  <si>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</si>
  <si>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</si>
  <si>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</si>
  <si>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</si>
  <si>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</si>
  <si>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</si>
  <si>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</si>
  <si>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</si>
  <si>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</si>
  <si>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</si>
  <si>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</si>
  <si>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</si>
  <si>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</si>
  <si>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</si>
  <si>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</si>
  <si>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</si>
  <si>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</si>
  <si>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</si>
  <si>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</si>
  <si>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</si>
  <si>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</si>
  <si>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</si>
  <si>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</si>
  <si>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</si>
  <si>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</si>
  <si>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</si>
  <si>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</si>
  <si>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</si>
  <si>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</si>
  <si>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</si>
  <si>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</si>
  <si>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</si>
  <si>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</si>
  <si>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</si>
  <si>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</si>
  <si>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</si>
  <si>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</si>
  <si>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</si>
  <si>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</si>
  <si>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</si>
  <si>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</si>
  <si>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</si>
  <si>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</si>
  <si>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</si>
  <si>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</si>
  <si>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</si>
  <si>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</si>
  <si>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</si>
  <si>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</si>
  <si>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</si>
  <si>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</si>
  <si>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</si>
  <si>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</si>
  <si>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</si>
  <si>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</si>
  <si>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</si>
  <si>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</si>
  <si>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</si>
  <si>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</si>
  <si>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</si>
  <si>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</si>
  <si>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</si>
  <si>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</si>
  <si>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</si>
  <si>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</si>
  <si>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</si>
  <si>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</si>
  <si>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</si>
  <si>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</si>
  <si>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</si>
  <si>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</si>
  <si>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</si>
  <si>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</si>
  <si>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</si>
  <si>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</si>
  <si>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</si>
  <si>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</si>
  <si>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</si>
  <si>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</si>
  <si>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</si>
  <si>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</si>
  <si>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</si>
  <si>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</si>
  <si>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</si>
  <si>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</si>
  <si>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</si>
  <si>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</si>
  <si>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</si>
  <si>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</si>
  <si>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</si>
  <si>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</si>
  <si>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</si>
  <si>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</si>
  <si>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</si>
  <si>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</si>
  <si>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</si>
  <si>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</si>
  <si>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</si>
  <si>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</si>
  <si>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</si>
  <si>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</si>
  <si>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</si>
  <si>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</si>
  <si>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</si>
  <si>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</si>
  <si>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</si>
  <si>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</si>
  <si>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</si>
  <si>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</si>
  <si>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</si>
  <si>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</si>
  <si>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</si>
  <si>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</si>
  <si>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</si>
  <si>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</si>
  <si>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</si>
  <si>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</si>
  <si>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</si>
  <si>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</si>
  <si>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</si>
  <si>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</si>
  <si>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</si>
  <si>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</si>
  <si>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</si>
  <si>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</si>
  <si>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</si>
  <si>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</si>
  <si>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</si>
  <si>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</si>
  <si>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</si>
  <si>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</si>
  <si>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</si>
  <si>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</si>
  <si>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</si>
  <si>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</si>
  <si>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</si>
  <si>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</si>
  <si>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</si>
  <si>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</si>
  <si>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</si>
  <si>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</si>
  <si>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</si>
  <si>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</si>
  <si>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</si>
  <si>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</si>
  <si>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</si>
  <si>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</si>
  <si>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</si>
  <si>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</si>
  <si>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</si>
  <si>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</si>
  <si>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</si>
  <si>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</si>
  <si>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</si>
  <si>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</si>
  <si>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</si>
  <si>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</si>
  <si>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</si>
  <si>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</si>
  <si>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</si>
  <si>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</si>
  <si>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</si>
  <si>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</si>
  <si>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</si>
  <si>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</si>
  <si>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</si>
  <si>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</si>
  <si>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</si>
  <si>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</si>
  <si>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</si>
  <si>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</si>
  <si>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</si>
  <si>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</si>
  <si>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</si>
  <si>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</si>
  <si>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</si>
  <si>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</si>
  <si>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</si>
  <si>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</si>
  <si>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</si>
  <si>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</si>
  <si>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</si>
  <si>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</si>
  <si>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</si>
  <si>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</si>
  <si>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</si>
  <si>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</si>
  <si>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</si>
  <si>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</si>
  <si>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</si>
  <si>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</si>
  <si>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</si>
  <si>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</si>
  <si>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</si>
  <si>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</si>
  <si>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</si>
  <si>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</si>
  <si>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</si>
  <si>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</si>
  <si>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</si>
  <si>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</si>
  <si>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</si>
  <si>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</si>
  <si>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</si>
  <si>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</si>
  <si>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</si>
  <si>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</si>
  <si>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</si>
  <si>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</si>
  <si>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</si>
  <si>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</si>
  <si>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</si>
  <si>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</si>
  <si>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</si>
  <si>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</si>
  <si>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</si>
  <si>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</si>
  <si>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</si>
  <si>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</si>
  <si>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</si>
  <si>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</si>
  <si>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</si>
  <si>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</si>
  <si>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</si>
  <si>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</si>
  <si>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</si>
  <si>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</si>
  <si>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</si>
  <si>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</si>
  <si>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</si>
  <si>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</si>
  <si>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</si>
  <si>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</si>
  <si>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</si>
  <si>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</si>
  <si>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</si>
  <si>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</si>
  <si>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</si>
  <si>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</si>
  <si>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</si>
  <si>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</si>
  <si>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</si>
  <si>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</si>
  <si>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</si>
  <si>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</si>
  <si>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</si>
  <si>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</si>
  <si>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</si>
  <si>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</si>
  <si>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</si>
  <si>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</si>
  <si>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</si>
  <si>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</si>
  <si>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</si>
  <si>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</si>
  <si>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</si>
  <si>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</si>
  <si>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</si>
  <si>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</si>
  <si>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</si>
  <si>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</si>
  <si>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</si>
  <si>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</si>
  <si>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</si>
  <si>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</si>
  <si>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</si>
  <si>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</si>
  <si>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</si>
  <si>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</si>
  <si>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</si>
  <si>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</si>
  <si>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</si>
  <si>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</si>
  <si>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</si>
  <si>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</si>
  <si>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</si>
  <si>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</si>
  <si>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</si>
  <si>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</si>
  <si>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</si>
  <si>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</si>
  <si>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</si>
  <si>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</si>
  <si>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</si>
  <si>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</si>
  <si>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</si>
  <si>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</si>
  <si>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</si>
  <si>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</si>
  <si>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</si>
  <si>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</si>
  <si>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</si>
  <si>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</si>
  <si>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</si>
  <si>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</si>
  <si>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</si>
  <si>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</si>
  <si>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</si>
  <si>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</si>
  <si>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</si>
  <si>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</si>
  <si>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</si>
  <si>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</si>
  <si>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</si>
  <si>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</si>
  <si>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</si>
  <si>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</si>
  <si>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</si>
  <si>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</si>
  <si>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</si>
  <si>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</si>
  <si>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</si>
  <si>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</si>
  <si>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</si>
  <si>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</si>
  <si>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</si>
  <si>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</si>
  <si>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</si>
  <si>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</si>
  <si>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</si>
  <si>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</si>
  <si>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</si>
  <si>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</si>
  <si>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</si>
  <si>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</si>
  <si>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</si>
  <si>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</si>
  <si>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</si>
  <si>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</si>
  <si>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</si>
  <si>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</si>
  <si>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</si>
  <si>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</si>
  <si>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</si>
  <si>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</si>
  <si>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</si>
  <si>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</si>
  <si>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</si>
  <si>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</si>
  <si>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</si>
  <si>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</si>
  <si>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</si>
  <si>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</si>
  <si>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</si>
  <si>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</si>
  <si>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</si>
  <si>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</si>
  <si>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</si>
  <si>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</si>
  <si>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</si>
  <si>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</si>
  <si>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</si>
  <si>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</si>
  <si>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</si>
  <si>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</si>
  <si>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</si>
  <si>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</si>
  <si>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</si>
  <si>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</si>
  <si>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</si>
  <si>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</si>
  <si>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</si>
  <si>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</si>
  <si>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</si>
  <si>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</si>
  <si>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</si>
  <si>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</si>
  <si>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</si>
  <si>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</si>
  <si>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</si>
  <si>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</si>
  <si>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</si>
  <si>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</si>
  <si>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</si>
  <si>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</si>
  <si>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</si>
  <si>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</si>
  <si>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</si>
  <si>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</si>
  <si>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</si>
  <si>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</si>
  <si>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</si>
  <si>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</si>
  <si>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</si>
  <si>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</si>
  <si>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</si>
  <si>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</si>
  <si>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</si>
  <si>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</si>
  <si>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</si>
  <si>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</si>
  <si>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</si>
  <si>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</si>
  <si>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</si>
  <si>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</si>
  <si>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</si>
  <si>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</si>
  <si>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</si>
  <si>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</si>
  <si>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</si>
  <si>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</si>
  <si>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</si>
  <si>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</si>
  <si>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</si>
  <si>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</si>
  <si>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</si>
  <si>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</si>
  <si>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</si>
  <si>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</si>
  <si>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</si>
  <si>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</si>
  <si>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</si>
  <si>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</si>
  <si>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</si>
  <si>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</si>
  <si>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</si>
  <si>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</si>
  <si>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</si>
  <si>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</si>
  <si>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</si>
  <si>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</si>
  <si>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</si>
  <si>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</si>
  <si>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</si>
  <si>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</si>
  <si>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</si>
  <si>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</si>
  <si>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</si>
  <si>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</si>
  <si>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</si>
  <si>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</si>
  <si>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</si>
  <si>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</si>
  <si>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</si>
  <si>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</si>
  <si>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</si>
  <si>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</si>
  <si>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</si>
  <si>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</si>
  <si>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</si>
  <si>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</si>
  <si>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</si>
  <si>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</si>
  <si>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</si>
  <si>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</si>
  <si>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</si>
  <si>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</si>
  <si>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</si>
  <si>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</si>
  <si>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</si>
  <si>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</si>
  <si>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</si>
  <si>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</si>
  <si>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</si>
  <si>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</si>
  <si>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</si>
  <si>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</si>
  <si>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</si>
  <si>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</si>
  <si>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</si>
  <si>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</si>
  <si>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</si>
  <si>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</si>
  <si>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</si>
  <si>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</si>
  <si>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</si>
  <si>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</si>
  <si>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</si>
  <si>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</si>
  <si>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</si>
  <si>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</si>
  <si>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</si>
  <si>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</si>
  <si>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</si>
  <si>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</si>
  <si>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</si>
  <si>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</si>
  <si>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</si>
  <si>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</si>
  <si>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</si>
  <si>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</si>
  <si>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</si>
  <si>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</si>
  <si>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</si>
  <si>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</si>
  <si>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</si>
  <si>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</si>
  <si>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</si>
  <si>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</si>
  <si>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</si>
  <si>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</si>
  <si>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</si>
  <si>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</si>
  <si>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</si>
  <si>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</si>
  <si>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</si>
  <si>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</si>
  <si>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</si>
  <si>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</si>
  <si>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</si>
  <si>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</si>
  <si>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</si>
  <si>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</si>
  <si>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</si>
  <si>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</si>
  <si>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</si>
  <si>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</si>
  <si>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</si>
  <si>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</si>
  <si>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</si>
  <si>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</si>
  <si>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</si>
  <si>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</si>
  <si>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</si>
  <si>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</si>
  <si>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</si>
  <si>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</si>
  <si>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</si>
  <si>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</si>
  <si>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</si>
  <si>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</si>
  <si>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</si>
  <si>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</si>
  <si>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</si>
  <si>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</si>
  <si>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</si>
  <si>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</si>
  <si>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</si>
  <si>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</si>
  <si>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</si>
  <si>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</si>
  <si>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</si>
  <si>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</si>
  <si>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</si>
  <si>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</si>
  <si>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</si>
  <si>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</si>
  <si>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</si>
  <si>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</si>
  <si>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</si>
  <si>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</si>
  <si>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</si>
  <si>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</si>
  <si>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</si>
  <si>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</si>
  <si>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</si>
  <si>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</si>
  <si>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</si>
  <si>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</si>
  <si>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</si>
  <si>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</si>
  <si>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</si>
  <si>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</si>
  <si>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</si>
  <si>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</si>
  <si>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</si>
  <si>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</si>
  <si>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</si>
  <si>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</si>
  <si>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</si>
  <si>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</si>
  <si>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</si>
  <si>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</si>
  <si>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</si>
  <si>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</si>
  <si>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</si>
  <si>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</si>
  <si>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</si>
  <si>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</si>
  <si>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</si>
  <si>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</si>
  <si>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</si>
  <si>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</si>
  <si>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</si>
  <si>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</si>
  <si>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</si>
  <si>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</si>
  <si>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</si>
  <si>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</si>
  <si>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</si>
  <si>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</si>
  <si>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</si>
  <si>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</si>
  <si>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</si>
  <si>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</si>
  <si>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</si>
  <si>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</si>
  <si>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</si>
  <si>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</si>
  <si>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</si>
  <si>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</si>
  <si>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</si>
  <si>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</si>
  <si>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</si>
  <si>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</si>
  <si>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</si>
  <si>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</si>
  <si>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</si>
  <si>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</si>
  <si>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</si>
  <si>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</si>
  <si>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</si>
  <si>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</si>
  <si>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</si>
  <si>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</si>
  <si>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</si>
  <si>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</si>
  <si>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</si>
  <si>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</si>
  <si>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</si>
  <si>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</si>
  <si>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</si>
  <si>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</si>
  <si>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</si>
  <si>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</si>
  <si>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</si>
  <si>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</si>
  <si>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</si>
  <si>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</si>
  <si>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</si>
  <si>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</si>
  <si>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</si>
  <si>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</si>
  <si>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</si>
  <si>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</si>
  <si>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</si>
  <si>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</si>
  <si>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</si>
  <si>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</si>
  <si>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</si>
  <si>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</si>
  <si>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</si>
  <si>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</si>
  <si>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</si>
  <si>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</si>
  <si>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</si>
  <si>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</si>
  <si>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</si>
  <si>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</si>
  <si>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</si>
  <si>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</si>
  <si>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</si>
  <si>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</si>
  <si>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</si>
  <si>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</si>
  <si>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</si>
  <si>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</si>
  <si>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</si>
  <si>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</si>
  <si>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</si>
  <si>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</si>
  <si>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</si>
  <si>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</si>
  <si>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</si>
  <si>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</si>
  <si>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</si>
  <si>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</si>
  <si>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</si>
  <si>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</si>
  <si>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</si>
  <si>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</si>
  <si>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</si>
  <si>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</si>
  <si>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</si>
  <si>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</si>
  <si>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</si>
  <si>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</si>
  <si>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</si>
  <si>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</si>
  <si>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</si>
  <si>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</si>
  <si>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</si>
  <si>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</si>
  <si>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</si>
  <si>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</si>
  <si>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</si>
  <si>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</si>
  <si>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</si>
  <si>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</si>
  <si>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</si>
  <si>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</si>
  <si>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</si>
  <si>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</si>
  <si>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</si>
  <si>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</si>
  <si>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</si>
  <si>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</si>
  <si>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</si>
  <si>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</si>
  <si>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</si>
  <si>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</si>
  <si>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</si>
  <si>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</si>
  <si>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</si>
  <si>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</si>
  <si>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</si>
  <si>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</si>
  <si>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</si>
  <si>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</si>
  <si>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</si>
  <si>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</si>
  <si>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</si>
  <si>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</si>
  <si>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</si>
  <si>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</si>
  <si>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</si>
  <si>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</si>
  <si>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</si>
  <si>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</si>
  <si>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</si>
  <si>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</si>
  <si>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</si>
  <si>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</si>
  <si>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</si>
  <si>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</si>
  <si>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</si>
  <si>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</si>
  <si>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</si>
  <si>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</si>
  <si>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</si>
  <si>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</si>
  <si>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</si>
  <si>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</si>
  <si>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</si>
  <si>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</si>
  <si>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</si>
  <si>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</si>
  <si>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</si>
  <si>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</si>
  <si>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</si>
  <si>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</si>
  <si>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</si>
  <si>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</si>
  <si>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</si>
  <si>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</si>
  <si>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</si>
  <si>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</si>
  <si>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</si>
  <si>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</si>
  <si>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</si>
  <si>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</si>
  <si>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</si>
  <si>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</si>
  <si>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</si>
  <si>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</si>
  <si>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</si>
  <si>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</si>
  <si>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</si>
  <si>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</si>
  <si>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</si>
  <si>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</si>
  <si>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</si>
  <si>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</si>
  <si>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</si>
  <si>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</si>
  <si>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</si>
  <si>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</si>
  <si>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</si>
  <si>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</si>
  <si>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</si>
  <si>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</si>
  <si>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</si>
  <si>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</si>
  <si>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</si>
  <si>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</si>
  <si>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</si>
  <si>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</si>
  <si>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</si>
  <si>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</si>
  <si>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</si>
  <si>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</si>
  <si>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</si>
  <si>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</si>
  <si>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</si>
  <si>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</si>
  <si>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</si>
  <si>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</si>
  <si>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</si>
  <si>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</si>
  <si>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</si>
  <si>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</si>
  <si>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</si>
  <si>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</si>
  <si>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</si>
  <si>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</si>
  <si>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</si>
  <si>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</si>
  <si>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</si>
  <si>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</si>
  <si>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</si>
  <si>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</si>
  <si>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</si>
  <si>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</si>
  <si>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</si>
  <si>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</si>
  <si>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</si>
  <si>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</si>
  <si>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</si>
  <si>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</si>
  <si>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</si>
  <si>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</si>
  <si>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</si>
  <si>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</si>
  <si>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</si>
  <si>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</si>
  <si>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</si>
  <si>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</si>
  <si>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</si>
  <si>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</si>
  <si>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</si>
  <si>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</si>
  <si>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</si>
  <si>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</si>
  <si>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</si>
  <si>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</si>
  <si>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</si>
  <si>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</si>
  <si>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</si>
  <si>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</si>
  <si>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</si>
  <si>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</si>
  <si>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</si>
  <si>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</si>
  <si>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</si>
  <si>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</si>
  <si>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</si>
  <si>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</si>
  <si>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</si>
  <si>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</si>
  <si>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</si>
  <si>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</si>
  <si>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</si>
  <si>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</si>
  <si>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</si>
  <si>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</si>
  <si>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</si>
  <si>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</si>
  <si>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</si>
  <si>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</si>
  <si>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</si>
  <si>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</si>
  <si>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</si>
  <si>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</si>
  <si>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</si>
  <si>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</si>
  <si>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</si>
  <si>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</si>
  <si>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</si>
  <si>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</si>
  <si>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</si>
  <si>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</si>
  <si>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</si>
  <si>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</si>
  <si>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</si>
  <si>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</si>
  <si>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</si>
  <si>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</si>
  <si>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</si>
  <si>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</si>
  <si>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</si>
  <si>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</si>
  <si>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</si>
  <si>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</si>
  <si>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</si>
  <si>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</si>
  <si>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</si>
  <si>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</si>
  <si>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</si>
  <si>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</si>
  <si>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</si>
  <si>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</si>
  <si>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</si>
  <si>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</si>
  <si>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</si>
  <si>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</si>
  <si>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</si>
  <si>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</si>
  <si>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</si>
  <si>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</si>
  <si>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</si>
  <si>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</si>
  <si>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</si>
  <si>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</si>
  <si>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</si>
  <si>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</si>
  <si>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</si>
  <si>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</si>
  <si>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</si>
  <si>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</si>
  <si>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</si>
  <si>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</si>
  <si>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</si>
  <si>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</si>
  <si>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</si>
  <si>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</si>
  <si>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</si>
  <si>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</si>
  <si>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</si>
  <si>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</si>
  <si>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</si>
  <si>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</si>
  <si>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</si>
  <si>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</si>
  <si>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</si>
  <si>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</si>
  <si>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</si>
  <si>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</si>
  <si>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</si>
  <si>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</si>
  <si>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</si>
  <si>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</si>
  <si>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</si>
  <si>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</si>
  <si>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</si>
  <si>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</si>
  <si>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</si>
  <si>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</si>
  <si>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</si>
  <si>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</si>
  <si>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</si>
  <si>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</si>
  <si>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</si>
  <si>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</si>
  <si>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</si>
  <si>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</si>
  <si>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</si>
  <si>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</si>
  <si>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</si>
  <si>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</si>
  <si>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</si>
  <si>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</si>
  <si>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</si>
  <si>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</si>
  <si>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</si>
  <si>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</si>
  <si>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</si>
  <si>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</si>
  <si>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</si>
  <si>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</si>
  <si>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</si>
  <si>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</si>
  <si>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</si>
  <si>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</si>
  <si>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</si>
  <si>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</si>
  <si>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</si>
  <si>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</si>
  <si>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</si>
  <si>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</si>
  <si>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</si>
  <si>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</si>
  <si>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</si>
  <si>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</si>
  <si>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</si>
  <si>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</si>
  <si>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</si>
  <si>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</si>
  <si>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</si>
  <si>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</si>
  <si>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</si>
  <si>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</si>
  <si>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</si>
  <si>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</si>
  <si>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</si>
  <si>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</si>
  <si>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</si>
  <si>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</si>
  <si>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</si>
  <si>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</si>
  <si>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</si>
  <si>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</si>
  <si>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</si>
  <si>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</si>
  <si>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</si>
  <si>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</si>
  <si>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</si>
  <si>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</si>
  <si>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</si>
  <si>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</si>
  <si>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</si>
  <si>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</si>
  <si>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</si>
  <si>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</si>
  <si>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</si>
  <si>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</si>
  <si>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</si>
  <si>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</si>
  <si>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</si>
  <si>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</si>
  <si>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</si>
  <si>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</si>
  <si>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</si>
  <si>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</si>
  <si>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</si>
  <si>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</si>
  <si>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</si>
  <si>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</si>
  <si>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</si>
  <si>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</si>
  <si>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</si>
  <si>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</si>
  <si>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</si>
  <si>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</si>
  <si>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</si>
  <si>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</si>
  <si>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</si>
  <si>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</si>
  <si>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</si>
  <si>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</si>
  <si>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</si>
  <si>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</si>
  <si>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</si>
  <si>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</si>
  <si>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</si>
  <si>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</si>
  <si>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</si>
  <si>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</si>
  <si>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</si>
  <si>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</si>
  <si>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</si>
  <si>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</si>
  <si>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</si>
  <si>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</si>
  <si>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</si>
  <si>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</si>
  <si>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</si>
  <si>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</si>
  <si>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</si>
  <si>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</si>
  <si>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</si>
  <si>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</si>
  <si>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</si>
  <si>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</si>
  <si>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</si>
  <si>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</si>
  <si>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</si>
  <si>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</si>
  <si>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</si>
  <si>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</si>
  <si>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</si>
  <si>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</si>
  <si>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</si>
  <si>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</si>
  <si>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</si>
  <si>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</si>
  <si>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</si>
  <si>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</si>
  <si>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</si>
  <si>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</si>
  <si>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</si>
  <si>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</si>
  <si>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</si>
  <si>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</si>
  <si>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</si>
  <si>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</si>
  <si>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</si>
  <si>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</si>
  <si>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</si>
  <si>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</si>
  <si>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</si>
  <si>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</si>
  <si>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</si>
  <si>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</si>
  <si>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</si>
  <si>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</si>
  <si>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</si>
  <si>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</si>
  <si>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</si>
  <si>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</si>
  <si>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</si>
  <si>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</si>
  <si>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</si>
  <si>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</si>
  <si>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</si>
  <si>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</si>
  <si>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</si>
  <si>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</si>
  <si>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</si>
  <si>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</si>
  <si>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</si>
  <si>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</si>
  <si>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</si>
  <si>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</si>
  <si>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</si>
  <si>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</si>
  <si>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</si>
  <si>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</si>
  <si>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</si>
  <si>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</si>
  <si>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</si>
  <si>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</si>
  <si>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</si>
  <si>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</si>
  <si>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</si>
  <si>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</si>
  <si>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</si>
  <si>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</si>
  <si>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</si>
  <si>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</si>
  <si>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</si>
  <si>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</si>
  <si>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</si>
  <si>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</si>
  <si>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</si>
  <si>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</si>
  <si>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</si>
  <si>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</si>
  <si>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</si>
  <si>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</si>
  <si>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</si>
  <si>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</si>
  <si>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</si>
  <si>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</si>
  <si>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</si>
  <si>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</si>
  <si>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</si>
  <si>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</si>
  <si>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</si>
  <si>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</si>
  <si>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</si>
  <si>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</si>
  <si>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</si>
  <si>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</si>
  <si>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</si>
  <si>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</si>
  <si>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</si>
  <si>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</si>
  <si>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</si>
  <si>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</si>
  <si>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</si>
  <si>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</si>
  <si>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</si>
  <si>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</si>
  <si>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</si>
  <si>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</si>
  <si>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</si>
  <si>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</si>
  <si>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</si>
  <si>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</si>
  <si>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</si>
  <si>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</si>
  <si>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</si>
  <si>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</si>
  <si>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</si>
  <si>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</si>
  <si>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</si>
  <si>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</si>
  <si>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</si>
  <si>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</si>
  <si>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</si>
  <si>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</si>
  <si>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</si>
  <si>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</si>
  <si>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</si>
  <si>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</si>
  <si>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</si>
  <si>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</si>
  <si>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</si>
  <si>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</si>
  <si>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</si>
  <si>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</si>
  <si>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</si>
  <si>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</si>
  <si>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</si>
  <si>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</si>
  <si>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</si>
  <si>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</si>
  <si>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</si>
  <si>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</si>
  <si>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</si>
  <si>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</si>
  <si>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</si>
  <si>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</si>
  <si>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</si>
  <si>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</si>
  <si>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</si>
  <si>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</si>
  <si>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</si>
  <si>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</si>
  <si>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</si>
  <si>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</si>
  <si>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</si>
  <si>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</si>
  <si>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</si>
  <si>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</si>
  <si>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</si>
  <si>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</si>
  <si>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</si>
  <si>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</si>
  <si>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</si>
  <si>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</si>
  <si>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</si>
  <si>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</si>
  <si>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</si>
  <si>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</si>
  <si>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</si>
  <si>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</si>
  <si>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</si>
  <si>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</si>
  <si>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</si>
  <si>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</si>
  <si>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</si>
  <si>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</si>
  <si>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</si>
  <si>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</si>
  <si>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</si>
  <si>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</si>
  <si>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</si>
  <si>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</si>
  <si>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</si>
  <si>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</si>
  <si>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</si>
  <si>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</si>
  <si>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</si>
  <si>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</si>
  <si>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</si>
  <si>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</si>
  <si>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</si>
  <si>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</si>
  <si>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</si>
  <si>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</si>
  <si>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</si>
  <si>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</si>
  <si>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</si>
  <si>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</si>
  <si>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</si>
  <si>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</si>
  <si>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</si>
  <si>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</si>
  <si>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</si>
  <si>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</si>
  <si>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</si>
  <si>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</si>
  <si>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</si>
  <si>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</si>
  <si>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</si>
  <si>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</si>
  <si>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</si>
  <si>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</si>
  <si>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</si>
  <si>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</si>
  <si>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</si>
  <si>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</si>
  <si>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</si>
  <si>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</si>
  <si>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</si>
  <si>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</si>
  <si>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</si>
  <si>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</si>
  <si>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</si>
  <si>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</si>
  <si>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</si>
  <si>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</si>
  <si>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</si>
  <si>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</si>
  <si>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</si>
  <si>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</si>
  <si>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</si>
  <si>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</si>
  <si>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</si>
  <si>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</si>
  <si>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</si>
  <si>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</si>
  <si>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</si>
  <si>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</si>
  <si>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</si>
  <si>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</si>
  <si>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</si>
  <si>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</si>
  <si>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</si>
  <si>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</si>
  <si>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</si>
  <si>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</si>
  <si>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</si>
  <si>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</si>
  <si>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</si>
  <si>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</si>
  <si>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</si>
  <si>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</si>
  <si>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</si>
  <si>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</si>
  <si>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</si>
  <si>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</si>
  <si>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</si>
  <si>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</si>
  <si>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</si>
  <si>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</si>
  <si>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</si>
  <si>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</si>
  <si>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</si>
  <si>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</si>
  <si>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</si>
  <si>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</si>
  <si>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</si>
  <si>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</si>
  <si>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</si>
  <si>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</si>
  <si>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</si>
  <si>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</si>
  <si>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</si>
  <si>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</si>
  <si>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</si>
  <si>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</si>
  <si>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</si>
  <si>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</si>
  <si>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</si>
  <si>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</si>
  <si>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</si>
  <si>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</si>
  <si>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</si>
  <si>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</si>
  <si>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</si>
  <si>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</si>
  <si>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</si>
  <si>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</si>
  <si>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</si>
  <si>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</si>
  <si>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</si>
  <si>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</si>
  <si>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</si>
  <si>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</si>
  <si>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</si>
  <si>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</si>
  <si>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</si>
  <si>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</si>
  <si>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</si>
  <si>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</si>
  <si>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</si>
  <si>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</si>
  <si>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</si>
  <si>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</si>
  <si>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</si>
  <si>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</si>
  <si>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</si>
  <si>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</si>
  <si>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</si>
  <si>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</si>
  <si>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</si>
  <si>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</si>
  <si>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</si>
  <si>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</si>
  <si>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</si>
  <si>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</si>
  <si>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</si>
  <si>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</si>
  <si>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</si>
  <si>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</si>
  <si>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</si>
  <si>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</si>
  <si>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</si>
  <si>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</si>
  <si>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</si>
  <si>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</si>
  <si>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</si>
  <si>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</si>
  <si>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</si>
  <si>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</si>
  <si>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</si>
  <si>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</si>
  <si>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</si>
  <si>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</si>
  <si>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</si>
  <si>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</si>
  <si>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</si>
  <si>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</si>
  <si>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</si>
  <si>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</si>
  <si>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</si>
  <si>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</si>
  <si>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</si>
  <si>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</si>
  <si>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</si>
  <si>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</si>
  <si>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</si>
  <si>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</si>
  <si>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</si>
  <si>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</si>
  <si>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</si>
  <si>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</si>
  <si>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</si>
  <si>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</si>
  <si>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</si>
  <si>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</si>
  <si>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</si>
  <si>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</si>
  <si>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</si>
  <si>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</si>
  <si>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</si>
  <si>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</si>
  <si>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</si>
  <si>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</si>
  <si>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</si>
  <si>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</si>
  <si>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</si>
  <si>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</si>
  <si>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</si>
  <si>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</si>
  <si>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</si>
  <si>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</si>
  <si>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</si>
  <si>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</si>
  <si>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</si>
  <si>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</si>
  <si>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</si>
  <si>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</si>
  <si>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</si>
  <si>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</si>
  <si>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</si>
  <si>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</si>
  <si>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</si>
  <si>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</si>
  <si>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</si>
  <si>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</si>
  <si>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</si>
  <si>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</si>
  <si>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</si>
  <si>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</si>
  <si>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</si>
  <si>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</si>
  <si>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</si>
  <si>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</si>
  <si>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</si>
  <si>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</si>
  <si>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</si>
  <si>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</si>
  <si>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</si>
  <si>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</si>
  <si>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</si>
  <si>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</si>
  <si>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</si>
  <si>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</si>
  <si>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</si>
  <si>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</si>
  <si>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</si>
  <si>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</si>
  <si>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</si>
  <si>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</si>
  <si>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</si>
  <si>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</si>
  <si>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</si>
  <si>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</si>
  <si>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</si>
  <si>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</si>
  <si>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</si>
  <si>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</si>
  <si>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</si>
  <si>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</si>
  <si>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</si>
  <si>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</si>
  <si>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</si>
  <si>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</si>
  <si>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</si>
  <si>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</si>
  <si>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</si>
  <si>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</si>
  <si>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</si>
  <si>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</si>
  <si>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</si>
  <si>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</si>
  <si>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</si>
  <si>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</si>
  <si>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</si>
  <si>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</si>
  <si>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</si>
  <si>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</si>
  <si>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</si>
  <si>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</si>
  <si>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</si>
  <si>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</si>
  <si>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</si>
  <si>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</si>
  <si>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</si>
  <si>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</si>
  <si>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</si>
  <si>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</si>
  <si>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</si>
  <si>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</si>
  <si>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</si>
  <si>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</si>
  <si>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</si>
  <si>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</si>
  <si>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</si>
  <si>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</si>
  <si>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</si>
  <si>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</si>
  <si>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</si>
  <si>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</si>
  <si>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</si>
  <si>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</si>
  <si>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</si>
  <si>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</si>
  <si>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</si>
  <si>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</si>
  <si>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</si>
  <si>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</si>
  <si>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</si>
  <si>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</si>
  <si>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</si>
  <si>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</si>
  <si>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</si>
  <si>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</si>
  <si>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</si>
  <si>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</si>
  <si>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</si>
  <si>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</si>
  <si>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</si>
  <si>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</si>
  <si>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</si>
  <si>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</si>
  <si>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</si>
  <si>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</si>
  <si>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</si>
  <si>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</si>
  <si>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</si>
  <si>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</si>
  <si>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</si>
  <si>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</si>
  <si>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</si>
  <si>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</si>
  <si>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</si>
  <si>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</si>
  <si>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</si>
  <si>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</si>
  <si>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</si>
  <si>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</si>
  <si>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</si>
  <si>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</si>
  <si>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</si>
  <si>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</si>
  <si>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</si>
  <si>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</si>
  <si>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</si>
  <si>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</si>
  <si>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</si>
  <si>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</si>
  <si>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</si>
  <si>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</si>
  <si>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</si>
  <si>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</si>
  <si>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</si>
  <si>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</si>
  <si>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</si>
  <si>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</si>
  <si>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</si>
  <si>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</si>
  <si>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</si>
  <si>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</si>
  <si>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</si>
  <si>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</si>
  <si>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</si>
  <si>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</si>
  <si>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</si>
  <si>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</si>
  <si>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</si>
  <si>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</si>
  <si>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</si>
  <si>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</si>
  <si>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</si>
  <si>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</si>
  <si>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</si>
  <si>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</si>
  <si>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</si>
  <si>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</si>
  <si>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</si>
  <si>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</si>
  <si>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</si>
  <si>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</si>
  <si>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</si>
  <si>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</si>
  <si>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</si>
  <si>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</si>
  <si>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</si>
  <si>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</si>
  <si>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</si>
  <si>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</si>
  <si>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</si>
  <si>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</si>
  <si>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</si>
  <si>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</si>
  <si>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</si>
  <si>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</si>
  <si>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</si>
  <si>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</si>
  <si>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</si>
  <si>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</si>
  <si>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</si>
  <si>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</si>
  <si>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</si>
  <si>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</si>
  <si>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</si>
  <si>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</si>
  <si>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</si>
  <si>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</si>
  <si>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</si>
  <si>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</si>
  <si>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</si>
  <si>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</si>
  <si>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</si>
  <si>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</si>
  <si>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</si>
  <si>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</si>
  <si>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</si>
  <si>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</si>
  <si>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</si>
  <si>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</si>
  <si>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</si>
  <si>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</si>
  <si>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</si>
  <si>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</si>
  <si>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</si>
  <si>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</si>
  <si>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</si>
  <si>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</si>
  <si>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</si>
  <si>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</si>
  <si>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</si>
  <si>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</si>
  <si>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</si>
  <si>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</si>
  <si>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</si>
  <si>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</si>
  <si>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</si>
  <si>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</si>
  <si>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</si>
  <si>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</si>
  <si>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</si>
  <si>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</si>
  <si>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</si>
  <si>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</si>
  <si>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</si>
  <si>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</si>
  <si>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</si>
  <si>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</si>
  <si>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</si>
  <si>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</si>
  <si>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</si>
  <si>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</si>
  <si>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</si>
  <si>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</si>
  <si>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</si>
  <si>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</si>
  <si>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</si>
  <si>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</si>
  <si>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</si>
  <si>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</si>
  <si>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</si>
  <si>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</si>
  <si>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</si>
  <si>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</si>
  <si>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</si>
  <si>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</si>
  <si>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</si>
  <si>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</si>
  <si>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</si>
  <si>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</si>
  <si>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</si>
  <si>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</si>
  <si>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</si>
  <si>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</si>
  <si>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</si>
  <si>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</si>
  <si>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</si>
  <si>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</si>
  <si>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</si>
  <si>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</si>
  <si>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</si>
  <si>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</si>
  <si>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</si>
  <si>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</si>
  <si>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</si>
  <si>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</si>
  <si>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</si>
  <si>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</si>
  <si>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</si>
  <si>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</si>
  <si>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</si>
  <si>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</si>
  <si>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</si>
  <si>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</si>
  <si>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</si>
  <si>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</si>
  <si>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</si>
  <si>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</si>
  <si>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</si>
  <si>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</si>
  <si>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</si>
  <si>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</si>
  <si>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</si>
  <si>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</si>
  <si>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</si>
  <si>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</si>
  <si>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</si>
  <si>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</si>
  <si>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</si>
  <si>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</si>
  <si>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</si>
  <si>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</si>
  <si>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</si>
  <si>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</si>
  <si>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</si>
  <si>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</si>
  <si>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</si>
  <si>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</si>
  <si>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</si>
  <si>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</si>
  <si>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</si>
  <si>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</si>
  <si>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</si>
  <si>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</si>
  <si>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</si>
  <si>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</si>
  <si>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</si>
  <si>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</si>
  <si>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</si>
  <si>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</si>
  <si>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</si>
  <si>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</si>
  <si>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</si>
  <si>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</si>
  <si>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</si>
  <si>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</si>
  <si>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</si>
  <si>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</si>
  <si>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</si>
  <si>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</si>
  <si>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</si>
  <si>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</si>
  <si>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</si>
  <si>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</si>
  <si>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</si>
  <si>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</si>
  <si>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</si>
  <si>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</si>
  <si>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</si>
  <si>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</si>
  <si>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</si>
  <si>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</si>
  <si>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</si>
  <si>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</si>
  <si>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</si>
  <si>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</si>
  <si>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</si>
  <si>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</si>
  <si>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</si>
  <si>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</si>
  <si>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</si>
  <si>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</si>
  <si>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</si>
  <si>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</si>
  <si>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</si>
  <si>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</si>
  <si>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</si>
  <si>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</si>
  <si>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</si>
  <si>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</si>
  <si>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</si>
  <si>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</si>
  <si>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</si>
  <si>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</si>
  <si>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</si>
  <si>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</si>
  <si>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</si>
  <si>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</si>
  <si>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</si>
  <si>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</si>
  <si>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</si>
  <si>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</si>
  <si>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</si>
  <si>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</si>
  <si>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</si>
  <si>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</si>
  <si>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</si>
  <si>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</si>
  <si>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</si>
  <si>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</si>
  <si>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</si>
  <si>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</si>
  <si>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</si>
  <si>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</si>
  <si>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</si>
  <si>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</si>
  <si>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</si>
  <si>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</si>
  <si>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</si>
  <si>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</si>
  <si>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</si>
  <si>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</si>
  <si>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</si>
  <si>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</si>
  <si>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</si>
  <si>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</si>
  <si>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</si>
  <si>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</si>
  <si>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</si>
  <si>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</si>
  <si>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</si>
  <si>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</si>
  <si>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</si>
  <si>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</si>
  <si>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</si>
  <si>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</si>
  <si>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</si>
  <si>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</si>
  <si>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</si>
  <si>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</si>
  <si>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</si>
  <si>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</si>
  <si>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</si>
  <si>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</si>
  <si>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</si>
  <si>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</si>
  <si>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</si>
  <si>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</si>
  <si>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</si>
  <si>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</si>
  <si>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</si>
  <si>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</si>
  <si>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</si>
  <si>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</si>
  <si>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</si>
  <si>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</si>
  <si>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</si>
  <si>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</si>
  <si>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</si>
  <si>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</si>
  <si>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</si>
  <si>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</si>
  <si>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</si>
  <si>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</si>
  <si>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</si>
  <si>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</si>
  <si>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</si>
  <si>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</si>
  <si>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</si>
  <si>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</si>
  <si>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</si>
  <si>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</si>
  <si>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</si>
  <si>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</si>
  <si>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</si>
  <si>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</si>
  <si>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</si>
  <si>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</si>
  <si>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</si>
  <si>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</si>
  <si>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</si>
  <si>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</si>
  <si>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</si>
  <si>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</si>
  <si>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</si>
  <si>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</si>
  <si>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</si>
  <si>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</si>
  <si>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</si>
  <si>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</si>
  <si>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</si>
  <si>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</si>
  <si>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</si>
  <si>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</si>
  <si>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</si>
  <si>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</si>
  <si>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</si>
  <si>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</si>
  <si>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</si>
  <si>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</si>
  <si>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</si>
  <si>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</si>
  <si>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</si>
  <si>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</si>
  <si>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</si>
  <si>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</si>
  <si>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</si>
  <si>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</si>
  <si>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</si>
  <si>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</si>
  <si>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</si>
  <si>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</si>
  <si>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</si>
  <si>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</si>
  <si>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</si>
  <si>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</si>
  <si>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</si>
  <si>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</si>
  <si>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</si>
  <si>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</si>
  <si>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</si>
  <si>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</si>
  <si>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</si>
  <si>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</si>
  <si>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</si>
  <si>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</si>
  <si>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</si>
  <si>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</si>
  <si>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</si>
  <si>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</si>
  <si>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</si>
  <si>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</si>
  <si>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</si>
  <si>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</si>
  <si>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</si>
  <si>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</si>
  <si>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</si>
  <si>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</si>
  <si>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</si>
  <si>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</si>
  <si>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</si>
  <si>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</si>
  <si>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</si>
  <si>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</si>
  <si>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</si>
  <si>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</si>
  <si>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</si>
  <si>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</si>
  <si>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</si>
  <si>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</si>
  <si>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</si>
  <si>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</si>
  <si>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</si>
  <si>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</si>
  <si>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</si>
  <si>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</si>
  <si>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</si>
  <si>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</si>
  <si>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</si>
  <si>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</si>
  <si>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</si>
  <si>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</si>
  <si>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</si>
  <si>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</si>
  <si>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</si>
  <si>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</si>
  <si>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</si>
  <si>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</si>
  <si>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</si>
  <si>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</si>
  <si>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</si>
  <si>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</si>
  <si>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</si>
  <si>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</si>
  <si>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</si>
  <si>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</si>
  <si>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</si>
  <si>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</si>
  <si>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</si>
  <si>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</si>
  <si>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</si>
  <si>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</si>
  <si>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</si>
  <si>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</si>
  <si>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</si>
  <si>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</si>
  <si>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</si>
  <si>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</si>
  <si>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</si>
  <si>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</si>
  <si>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</si>
  <si>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</si>
  <si>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</si>
  <si>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</si>
  <si>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</si>
  <si>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</si>
  <si>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</si>
  <si>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</si>
  <si>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</si>
  <si>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</si>
  <si>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</si>
  <si>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</si>
  <si>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</si>
  <si>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</si>
  <si>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</si>
  <si>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</si>
  <si>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</si>
  <si>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</si>
  <si>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</si>
  <si>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</si>
  <si>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</si>
  <si>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</si>
  <si>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</si>
  <si>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</si>
  <si>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</si>
  <si>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</si>
  <si>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</si>
  <si>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</si>
  <si>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</si>
  <si>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</si>
  <si>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</si>
  <si>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</si>
  <si>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</si>
  <si>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</si>
  <si>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</si>
  <si>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</si>
  <si>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</si>
  <si>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</si>
  <si>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</si>
  <si>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</si>
  <si>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</si>
  <si>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</si>
  <si>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</si>
  <si>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</si>
  <si>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</si>
  <si>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</si>
  <si>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</si>
  <si>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</si>
  <si>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</si>
  <si>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</si>
  <si>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</si>
  <si>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</si>
  <si>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</si>
  <si>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</si>
  <si>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</si>
  <si>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</si>
  <si>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</si>
  <si>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</si>
  <si>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</si>
  <si>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</si>
  <si>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</si>
  <si>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</si>
  <si>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</si>
  <si>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</si>
  <si>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</si>
  <si>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</si>
  <si>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</si>
  <si>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</si>
  <si>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</si>
  <si>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</si>
  <si>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</si>
  <si>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</si>
  <si>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</si>
  <si>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</si>
  <si>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</si>
  <si>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</si>
  <si>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</si>
  <si>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</si>
  <si>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</si>
  <si>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</si>
  <si>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</si>
  <si>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</si>
  <si>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</si>
  <si>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</si>
  <si>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</si>
  <si>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</si>
  <si>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</si>
  <si>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</si>
  <si>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</si>
  <si>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</si>
  <si>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</si>
  <si>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</si>
  <si>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</si>
  <si>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</si>
  <si>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</si>
  <si>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</si>
  <si>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</si>
  <si>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</si>
  <si>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</si>
  <si>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</si>
  <si>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</si>
  <si>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</si>
  <si>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</si>
  <si>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</si>
  <si>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</si>
  <si>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</si>
  <si>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</si>
  <si>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</si>
  <si>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</si>
  <si>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</si>
  <si>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</si>
  <si>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</si>
  <si>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</si>
  <si>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</si>
  <si>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</si>
  <si>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</si>
  <si>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</si>
  <si>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</si>
  <si>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</si>
  <si>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</si>
  <si>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</si>
  <si>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</si>
  <si>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</si>
  <si>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</si>
  <si>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</si>
  <si>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</si>
  <si>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</si>
  <si>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</si>
  <si>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</si>
  <si>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</si>
  <si>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</si>
  <si>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</si>
  <si>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</si>
  <si>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</si>
  <si>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</si>
  <si>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</si>
  <si>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</si>
  <si>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</si>
  <si>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</si>
  <si>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</si>
  <si>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</si>
  <si>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</si>
  <si>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</si>
  <si>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</si>
  <si>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</si>
  <si>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</si>
  <si>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</si>
  <si>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</si>
  <si>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</si>
  <si>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</si>
  <si>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</si>
  <si>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</si>
  <si>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</si>
  <si>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</si>
  <si>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</si>
  <si>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</si>
  <si>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</si>
  <si>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</si>
  <si>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</si>
  <si>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</si>
  <si>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</si>
  <si>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</si>
  <si>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</si>
  <si>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</si>
  <si>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</si>
  <si>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</si>
  <si>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</si>
  <si>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</si>
  <si>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</si>
  <si>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</si>
  <si>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</si>
  <si>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</si>
  <si>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</si>
  <si>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</si>
  <si>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</si>
  <si>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</si>
  <si>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</si>
  <si>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</si>
  <si>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</si>
  <si>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</si>
  <si>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</si>
  <si>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</si>
  <si>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</si>
  <si>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</si>
  <si>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</si>
  <si>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</si>
  <si>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</si>
  <si>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</si>
  <si>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</si>
  <si>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</si>
  <si>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</si>
  <si>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</si>
  <si>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</si>
  <si>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</si>
  <si>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</si>
  <si>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</si>
  <si>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</si>
  <si>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</si>
  <si>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</si>
  <si>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</si>
  <si>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</si>
  <si>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</si>
  <si>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</si>
  <si>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</si>
  <si>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</si>
  <si>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</si>
  <si>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</si>
  <si>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</si>
  <si>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</si>
  <si>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</si>
  <si>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</si>
  <si>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</si>
  <si>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</si>
  <si>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</si>
  <si>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</si>
  <si>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</si>
  <si>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</si>
  <si>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</si>
  <si>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</si>
  <si>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</si>
  <si>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</si>
  <si>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</si>
  <si>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</si>
  <si>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</si>
  <si>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</si>
  <si>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</si>
  <si>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</si>
  <si>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</si>
  <si>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</si>
  <si>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</si>
  <si>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</si>
  <si>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</si>
  <si>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</si>
  <si>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</si>
  <si>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</si>
  <si>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</si>
  <si>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</si>
  <si>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</si>
  <si>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</si>
  <si>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</si>
  <si>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</si>
  <si>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</si>
  <si>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</si>
  <si>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</si>
  <si>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</si>
  <si>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</si>
  <si>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</si>
  <si>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</si>
  <si>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</si>
  <si>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</si>
  <si>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</si>
  <si>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</si>
  <si>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</si>
  <si>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</si>
  <si>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</si>
  <si>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</si>
  <si>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</si>
  <si>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</si>
  <si>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</si>
  <si>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</si>
  <si>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</si>
  <si>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</si>
  <si>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</si>
  <si>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</si>
  <si>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</si>
  <si>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</si>
  <si>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</si>
  <si>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</si>
  <si>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</si>
  <si>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</si>
  <si>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</si>
  <si>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</si>
  <si>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</si>
  <si>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</si>
  <si>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</si>
  <si>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</si>
  <si>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</si>
  <si>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</si>
  <si>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</si>
  <si>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</si>
  <si>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</si>
  <si>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</si>
  <si>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</si>
  <si>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</si>
  <si>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</si>
  <si>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</si>
  <si>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</si>
  <si>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</si>
  <si>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</si>
  <si>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</si>
  <si>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</si>
  <si>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</si>
  <si>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</si>
  <si>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</si>
  <si>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</si>
  <si>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</si>
  <si>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</si>
  <si>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</si>
  <si>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</si>
  <si>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</si>
  <si>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</si>
  <si>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</si>
  <si>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</si>
  <si>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</si>
  <si>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</si>
  <si>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</si>
  <si>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</si>
  <si>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</si>
  <si>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</si>
  <si>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</si>
  <si>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</si>
  <si>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</si>
  <si>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</si>
  <si>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</si>
  <si>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</si>
  <si>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</si>
  <si>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</si>
  <si>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</si>
  <si>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</si>
  <si>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</si>
  <si>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</si>
  <si>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</si>
  <si>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</si>
  <si>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</si>
  <si>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</si>
  <si>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</si>
  <si>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</si>
  <si>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</si>
  <si>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</si>
  <si>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</si>
  <si>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</si>
  <si>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</si>
  <si>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</si>
  <si>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</si>
  <si>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</si>
  <si>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</si>
  <si>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</si>
  <si>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</si>
  <si>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</si>
  <si>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</si>
  <si>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</si>
  <si>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</si>
  <si>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</si>
  <si>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</si>
  <si>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</si>
  <si>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</si>
  <si>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</si>
  <si>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</si>
  <si>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</si>
  <si>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</si>
  <si>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</si>
  <si>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</si>
  <si>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</si>
  <si>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</si>
  <si>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</si>
  <si>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</si>
  <si>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</si>
  <si>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</si>
  <si>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</si>
  <si>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</si>
  <si>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</si>
  <si>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</si>
  <si>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</si>
  <si>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</si>
  <si>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</si>
  <si>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</si>
  <si>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</si>
  <si>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</si>
  <si>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</si>
  <si>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</si>
  <si>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</si>
  <si>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</si>
  <si>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</si>
  <si>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</si>
  <si>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</si>
  <si>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</si>
  <si>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</si>
  <si>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</si>
  <si>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</si>
  <si>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</si>
  <si>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</si>
  <si>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</si>
  <si>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</si>
  <si>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</si>
  <si>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</si>
  <si>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</si>
  <si>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</si>
  <si>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</si>
  <si>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</si>
  <si>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</si>
  <si>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</si>
  <si>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</si>
  <si>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</si>
  <si>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</si>
  <si>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</si>
  <si>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</si>
  <si>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</si>
  <si>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</si>
  <si>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</si>
  <si>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</si>
  <si>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</si>
  <si>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</si>
  <si>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</si>
  <si>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</si>
  <si>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</si>
  <si>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</si>
  <si>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</si>
  <si>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</si>
  <si>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</si>
  <si>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</si>
  <si>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</si>
  <si>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</si>
  <si>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</si>
  <si>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</si>
  <si>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</si>
  <si>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</si>
  <si>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</si>
  <si>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</si>
  <si>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</si>
  <si>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</si>
  <si>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</si>
  <si>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</si>
  <si>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</si>
  <si>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</si>
  <si>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</si>
  <si>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</si>
  <si>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</si>
  <si>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</si>
  <si>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</si>
  <si>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</si>
  <si>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</si>
  <si>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</si>
  <si>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</si>
  <si>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</si>
  <si>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</si>
  <si>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</si>
  <si>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</si>
  <si>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</si>
  <si>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</si>
  <si>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</si>
  <si>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</si>
  <si>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</si>
  <si>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</si>
  <si>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</si>
  <si>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</si>
  <si>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</si>
  <si>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</si>
  <si>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</si>
  <si>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</si>
  <si>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</si>
  <si>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</si>
  <si>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</si>
  <si>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</si>
  <si>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</si>
  <si>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</si>
  <si>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</si>
  <si>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</si>
  <si>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</si>
  <si>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</si>
  <si>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</si>
  <si>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</si>
  <si>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</si>
  <si>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</si>
  <si>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</si>
  <si>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</si>
  <si>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</si>
  <si>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</si>
  <si>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</si>
  <si>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</si>
  <si>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</si>
  <si>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</si>
  <si>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</si>
  <si>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</si>
  <si>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</si>
  <si>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</si>
  <si>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</si>
  <si>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</si>
  <si>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</si>
  <si>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</si>
  <si>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</si>
  <si>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</si>
  <si>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</si>
  <si>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</si>
  <si>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</si>
  <si>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</si>
  <si>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</si>
  <si>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</si>
  <si>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</si>
  <si>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</si>
  <si>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</si>
  <si>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</si>
  <si>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</si>
  <si>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</si>
  <si>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</si>
  <si>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</si>
  <si>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</si>
  <si>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</si>
  <si>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</si>
  <si>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</si>
  <si>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</si>
  <si>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</si>
  <si>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</si>
  <si>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</si>
  <si>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</si>
  <si>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</si>
  <si>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</si>
  <si>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</si>
  <si>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</si>
  <si>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</si>
  <si>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</si>
  <si>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</si>
  <si>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</si>
  <si>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</si>
  <si>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</si>
  <si>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</si>
  <si>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</si>
  <si>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</si>
  <si>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</si>
  <si>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</si>
  <si>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</si>
  <si>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</si>
  <si>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</si>
  <si>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</si>
  <si>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</si>
  <si>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</si>
  <si>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</si>
  <si>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</si>
  <si>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</si>
  <si>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</si>
  <si>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</si>
  <si>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</si>
  <si>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</si>
  <si>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</si>
  <si>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</si>
  <si>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</si>
  <si>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</si>
  <si>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</si>
  <si>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</si>
  <si>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</si>
  <si>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</si>
  <si>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</si>
  <si>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</si>
  <si>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</si>
  <si>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</si>
  <si>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</si>
  <si>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</si>
  <si>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</si>
  <si>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</si>
  <si>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</si>
  <si>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</si>
  <si>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</si>
  <si>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</si>
  <si>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</si>
  <si>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</si>
  <si>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</si>
  <si>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</si>
  <si>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</si>
  <si>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</si>
  <si>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</si>
  <si>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</si>
  <si>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</si>
  <si>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</si>
  <si>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</si>
  <si>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</si>
  <si>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</si>
  <si>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</si>
  <si>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</si>
  <si>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</si>
  <si>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</si>
  <si>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</si>
  <si>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</si>
  <si>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</si>
  <si>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</si>
  <si>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</si>
  <si>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</si>
  <si>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</si>
  <si>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</si>
  <si>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</si>
  <si>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</si>
  <si>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</si>
  <si>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</si>
  <si>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</si>
  <si>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</si>
  <si>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</si>
  <si>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</si>
  <si>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</si>
  <si>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</si>
  <si>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</si>
  <si>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</si>
  <si>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</si>
  <si>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</si>
  <si>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</si>
  <si>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</si>
  <si>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</si>
  <si>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</si>
  <si>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</si>
  <si>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</si>
  <si>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</si>
  <si>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</si>
  <si>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</si>
  <si>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</si>
  <si>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</si>
  <si>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</si>
  <si>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</si>
  <si>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</si>
  <si>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</si>
  <si>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</si>
  <si>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</si>
  <si>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</si>
  <si>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</si>
  <si>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</si>
  <si>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</si>
  <si>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</si>
  <si>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</si>
  <si>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</si>
  <si>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</si>
  <si>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</si>
  <si>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</si>
  <si>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</si>
  <si>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</si>
  <si>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</si>
  <si>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</si>
  <si>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</si>
  <si>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</si>
  <si>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</si>
  <si>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</si>
  <si>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</si>
  <si>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</si>
  <si>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</si>
  <si>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</si>
  <si>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</si>
  <si>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</si>
  <si>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</si>
  <si>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</si>
  <si>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</si>
  <si>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</si>
  <si>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</si>
  <si>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</si>
  <si>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</si>
  <si>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</si>
  <si>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</si>
  <si>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</si>
  <si>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</si>
  <si>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</si>
  <si>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</si>
  <si>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</si>
  <si>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</si>
  <si>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</si>
  <si>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</si>
  <si>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</si>
  <si>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</si>
  <si>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</si>
  <si>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</si>
  <si>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</si>
  <si>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</si>
  <si>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</si>
  <si>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</si>
  <si>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</si>
  <si>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</si>
  <si>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</si>
  <si>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</si>
  <si>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</si>
  <si>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</si>
  <si>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</si>
  <si>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</si>
  <si>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</si>
  <si>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</si>
  <si>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</si>
  <si>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</si>
  <si>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</si>
  <si>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</si>
  <si>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</si>
  <si>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</si>
  <si>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</si>
  <si>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</si>
  <si>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</si>
  <si>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</si>
  <si>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</si>
  <si>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</si>
  <si>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</si>
  <si>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</si>
  <si>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</si>
  <si>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</si>
  <si>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</si>
  <si>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</si>
  <si>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</si>
  <si>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</si>
  <si>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</si>
  <si>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</si>
  <si>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</si>
  <si>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</si>
  <si>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</si>
  <si>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</si>
  <si>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</si>
  <si>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</si>
  <si>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</si>
  <si>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</si>
  <si>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</si>
  <si>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</si>
  <si>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</si>
  <si>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</si>
  <si>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</si>
  <si>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</si>
  <si>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</si>
  <si>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</si>
  <si>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</si>
  <si>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</si>
  <si>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</si>
  <si>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</si>
  <si>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</si>
  <si>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</si>
  <si>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</si>
  <si>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</si>
  <si>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</si>
  <si>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</si>
  <si>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</si>
  <si>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</si>
  <si>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</si>
  <si>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</si>
  <si>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</si>
  <si>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</si>
  <si>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</si>
  <si>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</si>
  <si>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</si>
  <si>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</si>
  <si>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</si>
  <si>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</si>
  <si>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</si>
  <si>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</si>
  <si>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</si>
  <si>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</si>
  <si>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</si>
  <si>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</si>
  <si>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</si>
  <si>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</si>
  <si>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</si>
  <si>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</si>
  <si>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</si>
  <si>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</si>
  <si>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</si>
  <si>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</si>
  <si>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</si>
  <si>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</si>
  <si>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</si>
  <si>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</si>
  <si>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</si>
  <si>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</si>
  <si>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</si>
  <si>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</si>
  <si>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</si>
  <si>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</si>
  <si>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</si>
  <si>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</si>
  <si>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</si>
  <si>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</si>
  <si>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</si>
  <si>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</si>
  <si>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</si>
  <si>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</si>
  <si>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</si>
  <si>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</si>
  <si>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</si>
  <si>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</si>
  <si>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</si>
  <si>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</si>
  <si>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</si>
  <si>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</si>
  <si>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</si>
  <si>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</si>
  <si>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</si>
  <si>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</si>
  <si>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</si>
  <si>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</si>
  <si>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</si>
  <si>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</si>
  <si>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</si>
  <si>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</si>
  <si>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</si>
  <si>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</si>
  <si>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</si>
  <si>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</si>
  <si>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</si>
  <si>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</si>
  <si>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</si>
  <si>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</si>
  <si>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</si>
  <si>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</si>
  <si>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</si>
  <si>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</si>
  <si>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</si>
  <si>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</si>
  <si>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</si>
  <si>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</si>
  <si>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</si>
  <si>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</si>
  <si>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</si>
  <si>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</si>
  <si>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</si>
  <si>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</si>
  <si>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</si>
  <si>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</si>
  <si>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</si>
  <si>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</si>
  <si>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</si>
  <si>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</si>
  <si>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</si>
  <si>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</si>
  <si>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</si>
  <si>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</si>
  <si>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</si>
  <si>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</si>
  <si>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</si>
  <si>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</si>
  <si>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</si>
  <si>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</si>
  <si>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</si>
  <si>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</si>
  <si>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</si>
  <si>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</si>
  <si>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</si>
  <si>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</si>
  <si>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</si>
  <si>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</si>
  <si>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</si>
  <si>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</si>
  <si>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</si>
  <si>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</si>
  <si>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</si>
  <si>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</si>
  <si>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</si>
  <si>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</si>
  <si>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</si>
  <si>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</si>
  <si>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</si>
  <si>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</si>
  <si>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</si>
  <si>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</si>
  <si>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</si>
  <si>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</si>
  <si>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</si>
  <si>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</si>
  <si>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</si>
  <si>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</si>
  <si>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</si>
  <si>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</si>
  <si>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</si>
  <si>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</si>
  <si>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</si>
  <si>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</si>
  <si>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</si>
  <si>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</si>
  <si>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</si>
  <si>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</si>
  <si>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</si>
  <si>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</si>
  <si>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</si>
  <si>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</si>
  <si>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</si>
  <si>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</si>
  <si>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</si>
  <si>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</si>
  <si>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</si>
  <si>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</si>
  <si>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</si>
  <si>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</si>
  <si>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</si>
  <si>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</si>
  <si>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</si>
  <si>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</si>
  <si>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</si>
  <si>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</si>
  <si>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</si>
  <si>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</si>
  <si>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</si>
  <si>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</si>
  <si>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</si>
  <si>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</si>
  <si>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</si>
  <si>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</si>
  <si>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</si>
  <si>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</si>
  <si>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</si>
  <si>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</si>
  <si>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</si>
  <si>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</si>
  <si>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</si>
  <si>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</si>
  <si>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</si>
  <si>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</si>
  <si>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</si>
  <si>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</si>
  <si>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</si>
  <si>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</si>
  <si>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</si>
  <si>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</si>
  <si>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</si>
  <si>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</si>
  <si>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</si>
  <si>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</si>
  <si>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</si>
  <si>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</si>
  <si>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</si>
  <si>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</si>
  <si>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</si>
  <si>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</si>
  <si>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</si>
  <si>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</si>
  <si>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</si>
  <si>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</si>
  <si>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</si>
  <si>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</si>
  <si>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</si>
  <si>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</si>
  <si>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</si>
  <si>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</si>
  <si>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</si>
  <si>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</si>
  <si>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</si>
  <si>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</si>
  <si>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</si>
  <si>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</si>
  <si>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</si>
  <si>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</si>
  <si>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</si>
  <si>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</si>
  <si>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</si>
  <si>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</si>
  <si>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</si>
  <si>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</si>
  <si>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</si>
  <si>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</si>
  <si>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</si>
  <si>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</si>
  <si>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</si>
  <si>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</si>
  <si>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</si>
  <si>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</si>
  <si>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</si>
  <si>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</si>
  <si>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</si>
  <si>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</si>
  <si>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</si>
  <si>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</si>
  <si>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</si>
  <si>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</si>
  <si>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</si>
  <si>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</si>
  <si>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</si>
  <si>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</si>
  <si>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</si>
  <si>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</si>
  <si>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</si>
  <si>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</si>
  <si>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</si>
  <si>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</si>
  <si>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</si>
  <si>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</si>
  <si>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</si>
  <si>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</si>
  <si>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</si>
  <si>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</si>
  <si>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</si>
  <si>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</si>
  <si>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</si>
  <si>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</si>
  <si>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</si>
  <si>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</si>
  <si>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</si>
  <si>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</si>
  <si>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</si>
  <si>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</si>
  <si>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</si>
  <si>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</si>
  <si>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</si>
  <si>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</si>
  <si>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</si>
  <si>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</si>
  <si>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</si>
  <si>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</si>
  <si>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</si>
  <si>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</si>
  <si>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</si>
  <si>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</si>
  <si>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</si>
  <si>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</si>
  <si>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</si>
  <si>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</si>
  <si>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</si>
  <si>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</si>
  <si>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</si>
  <si>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</si>
  <si>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</si>
  <si>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</si>
  <si>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</si>
  <si>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</si>
  <si>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</si>
  <si>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</si>
  <si>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</si>
  <si>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</si>
  <si>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</si>
  <si>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</si>
  <si>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</si>
  <si>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</si>
  <si>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</si>
  <si>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</si>
  <si>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</si>
  <si>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</si>
  <si>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</si>
  <si>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</si>
  <si>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</si>
  <si>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</si>
  <si>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</si>
  <si>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</si>
  <si>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</si>
  <si>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</si>
  <si>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</si>
  <si>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</si>
  <si>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</si>
  <si>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</si>
  <si>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</si>
  <si>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</si>
  <si>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</si>
  <si>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</si>
  <si>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</si>
  <si>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</si>
  <si>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</si>
  <si>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</si>
  <si>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</si>
  <si>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</si>
  <si>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</si>
  <si>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</si>
  <si>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</si>
  <si>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</si>
  <si>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</si>
  <si>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</si>
  <si>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</si>
  <si>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</si>
  <si>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</si>
  <si>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</si>
  <si>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</si>
  <si>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</si>
  <si>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</si>
  <si>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</si>
  <si>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</si>
  <si>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</si>
  <si>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</si>
  <si>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</si>
  <si>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</si>
  <si>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</si>
  <si>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</si>
  <si>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</si>
  <si>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</si>
  <si>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</si>
  <si>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</si>
  <si>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</si>
  <si>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</si>
  <si>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</si>
  <si>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</si>
  <si>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</si>
  <si>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</si>
  <si>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</si>
  <si>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</si>
  <si>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</si>
  <si>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</si>
  <si>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</si>
  <si>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</si>
  <si>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</si>
  <si>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</si>
  <si>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</si>
  <si>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</si>
  <si>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</si>
  <si>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</si>
  <si>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</si>
  <si>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</si>
  <si>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</si>
  <si>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</si>
  <si>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</si>
  <si>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</si>
  <si>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</si>
  <si>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</si>
  <si>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</si>
  <si>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</si>
  <si>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</si>
  <si>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</si>
  <si>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</si>
  <si>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</si>
  <si>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</si>
  <si>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</si>
  <si>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</si>
  <si>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</si>
  <si>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</si>
  <si>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</si>
  <si>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</si>
  <si>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</si>
  <si>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</si>
  <si>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</si>
  <si>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</si>
  <si>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</si>
  <si>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</si>
  <si>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</si>
  <si>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</si>
  <si>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</si>
  <si>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</si>
  <si>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</si>
  <si>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</si>
  <si>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</si>
  <si>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</si>
  <si>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</si>
  <si>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</si>
  <si>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</si>
  <si>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</si>
  <si>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</si>
  <si>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</si>
  <si>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</si>
  <si>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</si>
  <si>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</si>
  <si>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</si>
  <si>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</si>
  <si>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</si>
  <si>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</si>
  <si>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</si>
  <si>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</si>
  <si>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</si>
  <si>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</si>
  <si>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</si>
  <si>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</si>
  <si>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</si>
  <si>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</si>
  <si>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</si>
  <si>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</si>
  <si>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</si>
  <si>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</si>
  <si>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</si>
  <si>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</si>
  <si>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</si>
  <si>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</si>
  <si>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</si>
  <si>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</si>
  <si>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</si>
  <si>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</si>
  <si>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</si>
  <si>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</si>
  <si>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</si>
  <si>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</si>
  <si>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</si>
  <si>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</si>
  <si>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</si>
  <si>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</si>
  <si>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</si>
  <si>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</si>
  <si>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</si>
  <si>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</si>
  <si>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</si>
  <si>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</si>
  <si>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</si>
  <si>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</si>
  <si>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</si>
  <si>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</si>
  <si>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</si>
  <si>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</si>
  <si>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</si>
  <si>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</si>
  <si>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</si>
  <si>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</si>
  <si>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</si>
  <si>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</si>
  <si>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</si>
  <si>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</si>
  <si>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</si>
  <si>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</si>
  <si>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</si>
  <si>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</si>
  <si>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</si>
  <si>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</si>
  <si>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</si>
  <si>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</si>
  <si>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</si>
  <si>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</si>
  <si>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</si>
  <si>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</si>
  <si>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</si>
  <si>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</si>
  <si>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</si>
  <si>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</si>
  <si>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</si>
  <si>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</si>
  <si>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</si>
  <si>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</si>
  <si>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</si>
  <si>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</si>
  <si>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</si>
  <si>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</si>
  <si>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</si>
  <si>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</si>
  <si>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</si>
  <si>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</si>
  <si>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</si>
  <si>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</si>
  <si>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</si>
  <si>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</si>
  <si>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</si>
  <si>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</si>
  <si>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</si>
  <si>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</si>
  <si>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</si>
  <si>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</si>
  <si>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</si>
  <si>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</si>
  <si>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</si>
  <si>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</si>
  <si>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</si>
  <si>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</si>
  <si>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</si>
  <si>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</si>
  <si>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</si>
  <si>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</si>
  <si>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</si>
  <si>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</si>
  <si>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</si>
  <si>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</si>
  <si>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</si>
  <si>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</si>
  <si>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</si>
  <si>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</si>
  <si>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</si>
  <si>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</si>
  <si>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</si>
  <si>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</si>
  <si>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</si>
  <si>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</si>
  <si>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</si>
  <si>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</si>
  <si>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</si>
  <si>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</si>
  <si>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</si>
  <si>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</si>
  <si>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</si>
  <si>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</si>
  <si>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</si>
  <si>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</si>
  <si>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</si>
  <si>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</si>
  <si>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</si>
  <si>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</si>
  <si>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</si>
  <si>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</si>
  <si>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</si>
  <si>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</si>
  <si>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</si>
  <si>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</si>
  <si>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</si>
  <si>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</si>
  <si>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</si>
  <si>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</si>
  <si>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</si>
  <si>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</si>
  <si>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</si>
  <si>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</si>
  <si>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</si>
  <si>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</si>
  <si>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</si>
  <si>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</si>
  <si>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</si>
  <si>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</si>
  <si>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</si>
  <si>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</si>
  <si>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</si>
  <si>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</si>
  <si>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</si>
  <si>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</si>
  <si>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</si>
  <si>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</si>
  <si>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</si>
  <si>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</si>
  <si>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</si>
  <si>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</si>
  <si>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</si>
  <si>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</si>
  <si>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</si>
  <si>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</si>
  <si>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</si>
  <si>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</si>
  <si>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</si>
  <si>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</si>
  <si>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</si>
  <si>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</si>
  <si>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</si>
  <si>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</si>
  <si>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</si>
  <si>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</si>
  <si>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</si>
  <si>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</si>
  <si>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</si>
  <si>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</si>
  <si>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</si>
  <si>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</si>
  <si>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</si>
  <si>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</si>
  <si>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</si>
  <si>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</si>
  <si>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</si>
  <si>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</si>
  <si>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</si>
  <si>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</si>
  <si>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</si>
  <si>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</si>
  <si>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</si>
  <si>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</si>
  <si>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</si>
  <si>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</si>
  <si>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</si>
  <si>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</si>
  <si>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</si>
  <si>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</si>
  <si>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</si>
  <si>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</si>
  <si>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</si>
  <si>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</si>
  <si>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</si>
  <si>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</si>
  <si>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</si>
  <si>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</si>
  <si>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</si>
  <si>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</si>
  <si>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</si>
  <si>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</si>
  <si>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</si>
  <si>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</si>
  <si>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</si>
  <si>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</si>
  <si>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</si>
  <si>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</si>
  <si>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</si>
  <si>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</si>
  <si>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</si>
  <si>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</si>
  <si>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</si>
  <si>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</si>
  <si>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</si>
  <si>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</si>
  <si>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</si>
  <si>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</si>
  <si>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</si>
  <si>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</si>
  <si>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</si>
  <si>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</si>
  <si>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</si>
  <si>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</si>
  <si>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</si>
  <si>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</si>
  <si>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</si>
  <si>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</si>
  <si>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</si>
  <si>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</si>
  <si>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</si>
  <si>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</si>
  <si>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</si>
  <si>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</si>
  <si>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</si>
  <si>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</si>
  <si>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</si>
  <si>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</si>
  <si>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</si>
  <si>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</si>
  <si>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</si>
  <si>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</si>
  <si>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</si>
  <si>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</si>
  <si>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</si>
  <si>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</si>
  <si>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</si>
  <si>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</si>
  <si>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</si>
  <si>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</si>
  <si>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</si>
  <si>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</si>
  <si>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</si>
  <si>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</si>
  <si>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</si>
  <si>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</si>
  <si>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</si>
  <si>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</si>
  <si>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</si>
  <si>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</si>
  <si>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</si>
  <si>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</si>
  <si>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</si>
  <si>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</si>
  <si>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</si>
  <si>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</si>
  <si>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</si>
  <si>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</si>
  <si>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</si>
  <si>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</si>
  <si>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</si>
  <si>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</si>
  <si>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</si>
  <si>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</si>
  <si>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</si>
  <si>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</si>
  <si>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</si>
  <si>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</si>
  <si>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</si>
  <si>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</si>
  <si>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</si>
  <si>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</si>
  <si>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</si>
  <si>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</si>
  <si>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</si>
  <si>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</si>
  <si>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</si>
  <si>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</si>
  <si>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</si>
  <si>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</si>
  <si>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</si>
  <si>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</si>
  <si>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</si>
  <si>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</si>
  <si>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</si>
  <si>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</si>
  <si>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</si>
  <si>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</si>
  <si>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</si>
  <si>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</si>
  <si>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</si>
  <si>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</si>
  <si>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</si>
  <si>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</si>
  <si>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</si>
  <si>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</si>
  <si>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</si>
  <si>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</si>
  <si>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</si>
  <si>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</si>
  <si>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</si>
  <si>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</si>
  <si>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</si>
  <si>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</si>
  <si>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</si>
  <si>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</si>
  <si>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</si>
  <si>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</si>
  <si>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</si>
  <si>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</si>
  <si>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</si>
  <si>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</si>
  <si>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</si>
  <si>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</si>
  <si>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</si>
  <si>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</si>
  <si>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</si>
  <si>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</si>
  <si>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</si>
  <si>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</si>
  <si>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</si>
  <si>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</si>
  <si>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</si>
  <si>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</si>
  <si>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</si>
  <si>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</si>
  <si>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</si>
  <si>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</si>
  <si>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</si>
  <si>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</si>
  <si>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</si>
  <si>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</si>
  <si>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</si>
  <si>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</si>
  <si>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</si>
  <si>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</si>
  <si>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</si>
  <si>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</si>
  <si>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</si>
  <si>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</si>
  <si>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</si>
  <si>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</si>
  <si>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</si>
  <si>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</si>
  <si>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</si>
  <si>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</si>
  <si>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</si>
  <si>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</si>
  <si>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</si>
  <si>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</si>
  <si>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</si>
  <si>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</si>
  <si>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</si>
  <si>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</si>
  <si>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</si>
  <si>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</si>
  <si>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</si>
  <si>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</si>
  <si>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</si>
  <si>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</si>
  <si>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</si>
  <si>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</si>
  <si>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</si>
  <si>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</si>
  <si>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</si>
  <si>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</si>
  <si>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</si>
  <si>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</si>
  <si>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</si>
  <si>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</si>
  <si>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</si>
  <si>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</si>
  <si>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</si>
  <si>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</si>
  <si>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</si>
  <si>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</si>
  <si>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</si>
  <si>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</si>
  <si>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</si>
  <si>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</si>
  <si>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</si>
  <si>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</si>
  <si>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</si>
  <si>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</si>
  <si>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</si>
  <si>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</si>
  <si>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</si>
  <si>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</si>
  <si>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</si>
  <si>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</si>
  <si>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</si>
  <si>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</si>
  <si>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</si>
  <si>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</si>
  <si>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</si>
  <si>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</si>
  <si>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</si>
  <si>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</si>
  <si>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</si>
  <si>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</si>
  <si>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</si>
  <si>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</si>
  <si>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</si>
  <si>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</si>
  <si>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</si>
  <si>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</si>
  <si>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</si>
  <si>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</si>
  <si>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</si>
  <si>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</si>
  <si>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</si>
  <si>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</si>
  <si>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</si>
  <si>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</si>
  <si>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</si>
  <si>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</si>
  <si>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</si>
  <si>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</si>
  <si>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</si>
  <si>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</si>
  <si>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</si>
  <si>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</si>
  <si>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</si>
  <si>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</si>
  <si>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</si>
  <si>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</si>
  <si>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</si>
  <si>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</si>
  <si>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</si>
  <si>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</si>
  <si>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</si>
  <si>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</si>
  <si>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</si>
  <si>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</si>
  <si>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</si>
  <si>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</si>
  <si>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</si>
  <si>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</si>
  <si>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</si>
  <si>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</si>
  <si>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</si>
  <si>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</si>
  <si>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</si>
  <si>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</si>
  <si>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</si>
  <si>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</si>
  <si>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</si>
  <si>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</si>
  <si>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</si>
  <si>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</si>
  <si>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</si>
  <si>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</si>
  <si>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</si>
  <si>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</si>
  <si>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</si>
  <si>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</si>
  <si>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</si>
  <si>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</si>
  <si>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</si>
  <si>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</si>
  <si>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</si>
  <si>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</si>
  <si>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</si>
  <si>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</si>
  <si>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</si>
  <si>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</si>
  <si>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</si>
  <si>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</si>
  <si>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</si>
  <si>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</si>
  <si>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</si>
  <si>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</si>
  <si>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</si>
  <si>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</si>
  <si>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</si>
  <si>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</si>
  <si>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</si>
  <si>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</si>
  <si>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</si>
  <si>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</si>
  <si>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</si>
  <si>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</si>
  <si>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</si>
  <si>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</si>
  <si>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</si>
  <si>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</si>
  <si>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</si>
  <si>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</si>
  <si>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</si>
  <si>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</si>
  <si>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</si>
  <si>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</si>
  <si>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</si>
  <si>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</si>
  <si>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</si>
  <si>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</si>
  <si>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</si>
  <si>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</si>
  <si>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</si>
  <si>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</si>
  <si>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</si>
  <si>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</si>
  <si>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</si>
  <si>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</si>
  <si>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</si>
  <si>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</si>
  <si>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</si>
  <si>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</si>
  <si>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</si>
  <si>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</si>
  <si>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</si>
  <si>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</si>
  <si>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</si>
  <si>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</si>
  <si>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</si>
  <si>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</si>
  <si>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</si>
  <si>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</si>
  <si>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</si>
  <si>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</si>
  <si>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</si>
  <si>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</si>
  <si>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</si>
  <si>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</si>
  <si>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</si>
  <si>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</si>
  <si>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</si>
  <si>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</si>
  <si>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</si>
  <si>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</si>
  <si>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</si>
  <si>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</si>
  <si>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</si>
  <si>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</si>
  <si>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</si>
  <si>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</si>
  <si>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</si>
  <si>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</si>
  <si>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</si>
  <si>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</si>
  <si>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</si>
  <si>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</si>
  <si>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</si>
  <si>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</si>
  <si>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</si>
  <si>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</si>
  <si>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</si>
  <si>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</si>
  <si>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</si>
  <si>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</si>
  <si>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</si>
  <si>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</si>
  <si>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</si>
  <si>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</si>
  <si>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</si>
  <si>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</si>
  <si>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</si>
  <si>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</si>
  <si>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</si>
  <si>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</si>
  <si>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</si>
  <si>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</si>
  <si>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</si>
  <si>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</si>
  <si>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</si>
  <si>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</si>
  <si>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</si>
  <si>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</si>
  <si>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</si>
  <si>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</si>
  <si>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</si>
  <si>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</si>
  <si>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</si>
  <si>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</si>
  <si>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</si>
  <si>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</si>
  <si>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</si>
  <si>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</si>
  <si>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</si>
  <si>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</si>
  <si>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</si>
  <si>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</si>
  <si>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</si>
  <si>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</si>
  <si>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</si>
  <si>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</si>
  <si>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</si>
  <si>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</si>
  <si>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</si>
  <si>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</si>
  <si>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</si>
  <si>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</si>
  <si>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</si>
  <si>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</si>
  <si>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</si>
  <si>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</si>
  <si>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</si>
  <si>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</si>
  <si>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</si>
  <si>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</si>
  <si>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</si>
  <si>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</si>
  <si>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</si>
  <si>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</si>
  <si>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</si>
  <si>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</si>
  <si>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</si>
  <si>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</si>
  <si>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</si>
  <si>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</si>
  <si>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</si>
  <si>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</si>
  <si>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</si>
  <si>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</si>
  <si>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</si>
  <si>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</si>
  <si>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</si>
  <si>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</si>
  <si>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</si>
  <si>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</si>
  <si>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</si>
  <si>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</si>
  <si>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</si>
  <si>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</si>
  <si>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</si>
  <si>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</si>
  <si>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</si>
  <si>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</si>
  <si>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</si>
  <si>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</si>
  <si>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</si>
  <si>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</si>
  <si>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</si>
  <si>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</si>
  <si>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</si>
  <si>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</si>
  <si>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</si>
  <si>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</si>
  <si>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</si>
  <si>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</si>
  <si>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</si>
  <si>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</si>
  <si>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</si>
  <si>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</si>
  <si>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</si>
  <si>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</si>
  <si>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</si>
  <si>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</si>
  <si>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</si>
  <si>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</si>
  <si>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</si>
  <si>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</si>
  <si>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</si>
  <si>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</si>
  <si>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</si>
  <si>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</si>
  <si>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</si>
  <si>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</si>
  <si>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</si>
  <si>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</si>
  <si>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</si>
  <si>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</si>
  <si>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</si>
  <si>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</si>
  <si>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</si>
  <si>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</si>
  <si>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</si>
  <si>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</si>
  <si>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</si>
  <si>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</si>
  <si>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</si>
  <si>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</si>
  <si>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</si>
  <si>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</si>
  <si>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</si>
  <si>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</si>
  <si>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</si>
  <si>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</si>
  <si>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</si>
  <si>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</si>
  <si>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</si>
  <si>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</si>
  <si>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</si>
  <si>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</si>
  <si>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</si>
  <si>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</si>
  <si>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</si>
  <si>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</si>
  <si>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</si>
  <si>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</si>
  <si>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</si>
  <si>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</si>
  <si>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</si>
  <si>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</si>
  <si>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</si>
  <si>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</si>
  <si>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</si>
  <si>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</si>
  <si>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</si>
  <si>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</si>
  <si>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</si>
  <si>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</si>
  <si>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</si>
  <si>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</si>
  <si>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</si>
  <si>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</si>
  <si>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</si>
  <si>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</si>
  <si>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</si>
  <si>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</si>
  <si>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</si>
  <si>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</si>
  <si>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</si>
  <si>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</si>
  <si>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</si>
  <si>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</si>
  <si>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</si>
  <si>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</si>
  <si>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</si>
  <si>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</si>
  <si>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</si>
  <si>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</si>
  <si>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</si>
  <si>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</si>
  <si>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</si>
  <si>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</si>
  <si>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</si>
  <si>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</si>
  <si>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</si>
  <si>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</si>
  <si>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</si>
  <si>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</si>
  <si>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</si>
  <si>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</si>
  <si>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</si>
  <si>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</si>
  <si>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</si>
  <si>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</si>
  <si>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</si>
  <si>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</si>
  <si>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</si>
  <si>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</si>
  <si>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</si>
  <si>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</si>
  <si>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</si>
  <si>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</si>
  <si>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</si>
  <si>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</si>
  <si>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</si>
  <si>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</si>
  <si>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</si>
  <si>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</si>
  <si>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</si>
  <si>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</si>
  <si>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</si>
  <si>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</si>
  <si>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</si>
  <si>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</si>
  <si>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</si>
  <si>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</si>
  <si>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</si>
  <si>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</si>
  <si>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</si>
  <si>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</si>
  <si>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</si>
  <si>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</si>
  <si>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</si>
  <si>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</si>
  <si>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</si>
  <si>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</si>
  <si>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</si>
  <si>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</si>
  <si>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</si>
  <si>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</si>
  <si>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</si>
  <si>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</si>
  <si>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</si>
  <si>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</si>
  <si>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</si>
  <si>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</si>
  <si>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</si>
  <si>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</si>
  <si>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</si>
  <si>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</si>
  <si>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</si>
  <si>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</si>
  <si>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</si>
  <si>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</si>
  <si>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</si>
  <si>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</si>
  <si>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</si>
  <si>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</si>
  <si>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</si>
  <si>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</si>
  <si>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</si>
  <si>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</si>
  <si>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</si>
  <si>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</si>
  <si>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</si>
  <si>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</si>
  <si>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</si>
  <si>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</si>
  <si>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</si>
  <si>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</si>
  <si>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</si>
  <si>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</si>
  <si>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</si>
  <si>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</si>
  <si>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</si>
  <si>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</si>
  <si>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</si>
  <si>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</si>
  <si>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</si>
  <si>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</si>
  <si>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</si>
  <si>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</si>
  <si>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</si>
  <si>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</si>
  <si>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</si>
  <si>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</si>
  <si>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</si>
  <si>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</si>
  <si>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</si>
  <si>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</si>
  <si>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</si>
  <si>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</si>
  <si>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</si>
  <si>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</si>
  <si>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</si>
  <si>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</si>
  <si>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</si>
  <si>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</si>
  <si>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</si>
  <si>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</si>
  <si>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</si>
  <si>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</si>
  <si>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</si>
  <si>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</si>
  <si>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</si>
  <si>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</si>
  <si>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</si>
  <si>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</si>
  <si>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</si>
  <si>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</si>
  <si>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</si>
  <si>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</si>
  <si>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</si>
  <si>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</si>
  <si>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</si>
  <si>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</si>
  <si>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</si>
  <si>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</si>
  <si>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</si>
  <si>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</si>
  <si>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</si>
  <si>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</si>
  <si>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</si>
  <si>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</si>
  <si>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</si>
  <si>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</si>
  <si>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</si>
  <si>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</si>
  <si>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</si>
  <si>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</si>
  <si>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</si>
  <si>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</si>
  <si>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</si>
  <si>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</si>
  <si>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</si>
  <si>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</si>
  <si>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</si>
  <si>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</si>
  <si>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</si>
  <si>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</si>
  <si>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</si>
  <si>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</si>
  <si>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</si>
  <si>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</si>
  <si>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</si>
  <si>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</si>
  <si>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</si>
  <si>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</si>
  <si>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</si>
  <si>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</si>
  <si>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</si>
  <si>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</si>
  <si>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</si>
  <si>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</si>
  <si>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</si>
  <si>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</si>
  <si>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</si>
  <si>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</si>
  <si>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</si>
  <si>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</si>
  <si>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</si>
  <si>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</si>
  <si>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</si>
  <si>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</si>
  <si>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</si>
  <si>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</si>
  <si>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</si>
  <si>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</si>
  <si>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</si>
  <si>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</si>
  <si>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</si>
  <si>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</si>
  <si>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</si>
  <si>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</si>
  <si>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</si>
  <si>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</si>
  <si>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</si>
  <si>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</si>
  <si>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</si>
  <si>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</si>
  <si>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</si>
  <si>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</si>
  <si>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</si>
  <si>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</si>
  <si>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</si>
  <si>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</si>
  <si>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</si>
  <si>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</si>
  <si>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</si>
  <si>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</si>
  <si>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</si>
  <si>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</si>
  <si>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</si>
  <si>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</si>
  <si>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</si>
  <si>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</si>
  <si>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</si>
  <si>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</si>
  <si>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</si>
  <si>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</si>
  <si>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</si>
  <si>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</si>
  <si>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</si>
  <si>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</si>
  <si>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</si>
  <si>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</si>
  <si>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</si>
  <si>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</si>
  <si>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</si>
  <si>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</si>
  <si>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</si>
  <si>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</si>
  <si>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</si>
  <si>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</si>
  <si>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</si>
  <si>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</si>
  <si>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</si>
  <si>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</si>
  <si>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</si>
  <si>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</si>
  <si>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</si>
  <si>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</si>
  <si>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</si>
  <si>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</si>
  <si>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</si>
  <si>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</si>
  <si>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</si>
  <si>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</si>
  <si>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</si>
  <si>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</si>
  <si>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</si>
  <si>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</si>
  <si>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</si>
  <si>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</si>
  <si>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</si>
  <si>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</si>
  <si>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</si>
  <si>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</si>
  <si>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</si>
  <si>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</si>
  <si>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</si>
  <si>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</si>
  <si>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</si>
  <si>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</si>
  <si>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</si>
  <si>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</si>
  <si>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</si>
  <si>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</si>
  <si>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</si>
  <si>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</si>
  <si>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</si>
  <si>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</si>
  <si>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</si>
  <si>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</si>
  <si>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</si>
  <si>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</si>
  <si>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</si>
  <si>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</si>
  <si>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</si>
  <si>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</si>
  <si>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</si>
  <si>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</si>
  <si>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</si>
  <si>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</si>
  <si>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</si>
  <si>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</si>
  <si>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</si>
  <si>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</si>
  <si>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</si>
  <si>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</si>
  <si>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</si>
  <si>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</si>
  <si>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</si>
  <si>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</si>
  <si>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</si>
  <si>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</si>
  <si>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</si>
  <si>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</si>
  <si>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</si>
  <si>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</si>
  <si>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</si>
  <si>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</si>
  <si>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</si>
  <si>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</si>
  <si>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</si>
  <si>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</si>
  <si>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</si>
  <si>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</si>
  <si>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</si>
  <si>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</si>
  <si>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</si>
  <si>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</si>
  <si>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</si>
  <si>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</si>
  <si>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</si>
  <si>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</si>
  <si>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</si>
  <si>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</si>
  <si>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</si>
  <si>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</si>
  <si>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</si>
  <si>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</si>
  <si>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</si>
  <si>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</si>
  <si>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</si>
  <si>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</si>
  <si>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</si>
  <si>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</si>
  <si>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</si>
  <si>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</si>
  <si>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</si>
  <si>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</si>
  <si>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</si>
  <si>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</si>
  <si>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</si>
  <si>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</si>
  <si>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</si>
  <si>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</si>
  <si>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</si>
  <si>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</si>
  <si>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</si>
  <si>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</si>
  <si>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</si>
  <si>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</si>
  <si>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</si>
  <si>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</si>
  <si>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</si>
  <si>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</si>
  <si>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</si>
  <si>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</si>
  <si>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</si>
  <si>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</si>
  <si>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</si>
  <si>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</si>
  <si>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</si>
  <si>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</si>
  <si>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</si>
  <si>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</si>
  <si>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</si>
  <si>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</si>
  <si>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</si>
  <si>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</si>
  <si>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</si>
  <si>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</si>
  <si>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</si>
  <si>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</si>
  <si>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</si>
  <si>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</si>
  <si>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</si>
  <si>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</si>
  <si>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</si>
  <si>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</si>
  <si>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</si>
  <si>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</si>
  <si>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</si>
  <si>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</si>
  <si>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</si>
  <si>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</si>
  <si>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</si>
  <si>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</si>
  <si>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</si>
  <si>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</si>
  <si>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</si>
  <si>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</si>
  <si>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</si>
  <si>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</si>
  <si>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</si>
  <si>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</si>
  <si>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</si>
  <si>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</si>
  <si>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</si>
  <si>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</si>
  <si>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</si>
  <si>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</si>
  <si>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</si>
  <si>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</si>
  <si>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</si>
  <si>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</si>
  <si>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</si>
  <si>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</si>
  <si>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</si>
  <si>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</si>
  <si>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</si>
  <si>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</si>
  <si>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</si>
  <si>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</si>
  <si>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</si>
  <si>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</si>
  <si>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</si>
  <si>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</si>
  <si>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</si>
  <si>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</si>
  <si>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</si>
  <si>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</si>
  <si>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</si>
  <si>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</si>
  <si>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</si>
  <si>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</si>
  <si>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</si>
  <si>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</si>
  <si>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</si>
  <si>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</si>
  <si>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</si>
  <si>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</si>
  <si>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</si>
  <si>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</si>
  <si>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</si>
  <si>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</si>
  <si>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</si>
  <si>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</si>
  <si>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</si>
  <si>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</si>
  <si>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</si>
  <si>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</si>
  <si>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</si>
  <si>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</si>
  <si>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</si>
  <si>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</si>
  <si>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</si>
  <si>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</si>
  <si>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</si>
  <si>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</si>
  <si>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</si>
  <si>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</si>
  <si>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</si>
  <si>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</si>
  <si>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</si>
  <si>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</si>
  <si>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</si>
  <si>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</si>
  <si>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</si>
  <si>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</si>
  <si>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</si>
  <si>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</si>
  <si>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</si>
  <si>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</si>
  <si>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</si>
  <si>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</si>
  <si>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</si>
  <si>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</si>
  <si>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</si>
  <si>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</si>
  <si>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</si>
  <si>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</si>
  <si>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</si>
  <si>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</si>
  <si>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</si>
  <si>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</si>
  <si>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</si>
  <si>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</si>
  <si>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</si>
  <si>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</si>
  <si>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</si>
  <si>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</si>
  <si>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</si>
  <si>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</si>
  <si>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</si>
  <si>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</si>
  <si>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</si>
  <si>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</si>
  <si>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</si>
  <si>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</si>
  <si>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</si>
  <si>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</si>
  <si>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</si>
  <si>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</si>
  <si>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</si>
  <si>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</si>
  <si>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</si>
  <si>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</si>
  <si>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</si>
  <si>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</si>
  <si>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</si>
  <si>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</si>
  <si>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</si>
  <si>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</si>
  <si>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</si>
  <si>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</si>
  <si>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</si>
  <si>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</si>
  <si>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</si>
  <si>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</si>
  <si>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</si>
  <si>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</si>
  <si>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</si>
  <si>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</si>
  <si>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</si>
  <si>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</si>
  <si>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</si>
  <si>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</si>
  <si>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</si>
  <si>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</si>
  <si>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</si>
  <si>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</si>
  <si>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</si>
  <si>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</si>
  <si>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</si>
  <si>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</si>
  <si>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</si>
  <si>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</si>
  <si>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</si>
  <si>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</si>
  <si>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</si>
  <si>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</si>
  <si>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</si>
  <si>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</si>
  <si>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</si>
  <si>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</si>
  <si>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</si>
  <si>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</si>
  <si>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</si>
  <si>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</si>
  <si>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</si>
  <si>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</si>
  <si>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</si>
  <si>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</si>
  <si>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</si>
  <si>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</si>
  <si>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</si>
  <si>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</si>
  <si>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</si>
  <si>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</si>
  <si>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</si>
  <si>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</si>
  <si>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</si>
  <si>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</si>
  <si>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</si>
  <si>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</si>
  <si>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</si>
  <si>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</si>
  <si>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</si>
  <si>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</si>
  <si>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</si>
  <si>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</si>
  <si>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</si>
  <si>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</si>
  <si>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</si>
  <si>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</si>
  <si>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</si>
  <si>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</si>
  <si>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</si>
  <si>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</si>
  <si>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</si>
  <si>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</si>
  <si>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</si>
  <si>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</si>
  <si>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</si>
  <si>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</si>
  <si>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</si>
  <si>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</si>
  <si>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</si>
  <si>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</si>
  <si>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</si>
  <si>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</si>
  <si>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</si>
  <si>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</si>
  <si>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</si>
  <si>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</si>
  <si>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</si>
  <si>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</si>
  <si>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</si>
  <si>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</si>
  <si>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</si>
  <si>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</si>
  <si>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</si>
  <si>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</si>
  <si>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</si>
  <si>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</si>
  <si>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</si>
  <si>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</si>
  <si>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</si>
  <si>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</si>
  <si>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</si>
  <si>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</si>
  <si>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</si>
  <si>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</si>
  <si>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</si>
  <si>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</si>
  <si>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</si>
  <si>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</si>
  <si>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</si>
  <si>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</si>
  <si>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</si>
  <si>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</si>
  <si>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</si>
  <si>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</si>
  <si>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</si>
  <si>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</si>
  <si>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</si>
  <si>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</si>
  <si>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</si>
  <si>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</si>
  <si>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</si>
  <si>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</si>
  <si>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</si>
  <si>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</si>
  <si>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</si>
  <si>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</si>
  <si>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</si>
  <si>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</si>
  <si>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</si>
  <si>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</si>
  <si>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</si>
  <si>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</si>
  <si>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</si>
  <si>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</si>
  <si>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</si>
  <si>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</si>
  <si>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</si>
  <si>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</si>
  <si>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</si>
  <si>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</si>
  <si>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</si>
  <si>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</si>
  <si>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</si>
  <si>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</si>
  <si>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</si>
  <si>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</si>
  <si>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</si>
  <si>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</si>
  <si>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</si>
  <si>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</si>
  <si>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</si>
  <si>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</si>
  <si>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</si>
  <si>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</si>
  <si>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</si>
  <si>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</si>
  <si>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</si>
  <si>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</si>
  <si>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</si>
  <si>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</si>
  <si>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</si>
  <si>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</si>
  <si>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</si>
  <si>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</si>
  <si>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</si>
  <si>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</si>
  <si>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</si>
  <si>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</si>
  <si>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</si>
  <si>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</si>
  <si>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</si>
  <si>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</si>
  <si>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</si>
  <si>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</si>
  <si>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</si>
  <si>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</si>
  <si>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</si>
  <si>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</si>
  <si>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</si>
  <si>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</si>
  <si>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</si>
  <si>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</si>
  <si>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</si>
  <si>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</si>
  <si>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</si>
  <si>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</si>
  <si>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</si>
  <si>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</si>
  <si>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</si>
  <si>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</si>
  <si>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</si>
  <si>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</si>
  <si>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</si>
  <si>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</si>
  <si>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</si>
  <si>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</si>
  <si>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</si>
  <si>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</si>
  <si>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</si>
  <si>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</si>
  <si>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</si>
  <si>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</si>
  <si>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</si>
  <si>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</si>
  <si>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</si>
  <si>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</si>
  <si>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</si>
  <si>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</si>
  <si>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</si>
  <si>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</si>
  <si>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</si>
  <si>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</si>
  <si>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</si>
  <si>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</si>
  <si>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</si>
  <si>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</si>
  <si>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</si>
  <si>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</si>
  <si>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</si>
  <si>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</si>
  <si>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</si>
  <si>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</si>
  <si>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</si>
  <si>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</si>
  <si>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</si>
  <si>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</si>
  <si>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</si>
  <si>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</si>
  <si>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</si>
  <si>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</si>
  <si>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</si>
  <si>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</si>
  <si>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</si>
  <si>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</si>
  <si>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</si>
  <si>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</si>
  <si>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</si>
  <si>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</si>
  <si>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</si>
  <si>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</si>
  <si>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</si>
  <si>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</si>
  <si>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</si>
  <si>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</si>
  <si>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</si>
  <si>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</si>
  <si>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</si>
  <si>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</si>
  <si>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</si>
  <si>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</si>
  <si>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</si>
  <si>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</si>
  <si>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</si>
  <si>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</si>
  <si>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</si>
  <si>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</si>
  <si>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</si>
  <si>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</si>
  <si>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</si>
  <si>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</si>
  <si>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</si>
  <si>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</si>
  <si>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</si>
  <si>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</si>
  <si>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</si>
  <si>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</si>
  <si>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</si>
  <si>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</si>
  <si>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</si>
  <si>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</si>
  <si>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</si>
  <si>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</si>
  <si>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</si>
  <si>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</si>
  <si>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</si>
  <si>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</si>
  <si>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</si>
  <si>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</si>
  <si>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</si>
  <si>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</si>
  <si>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</si>
  <si>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</si>
  <si>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</si>
  <si>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</si>
  <si>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</si>
  <si>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</si>
  <si>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</si>
  <si>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</si>
  <si>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</si>
  <si>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</si>
  <si>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</si>
  <si>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</si>
  <si>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</si>
  <si>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</si>
  <si>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</si>
  <si>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</si>
  <si>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</si>
  <si>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</si>
  <si>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</si>
  <si>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</si>
  <si>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</si>
  <si>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</si>
  <si>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</si>
  <si>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</si>
  <si>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</si>
  <si>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</si>
  <si>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</si>
  <si>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</si>
  <si>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</si>
  <si>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</si>
  <si>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</si>
  <si>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</si>
  <si>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</si>
  <si>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</si>
  <si>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</si>
  <si>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</si>
  <si>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</si>
  <si>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</si>
  <si>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</si>
  <si>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</si>
  <si>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</si>
  <si>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</si>
  <si>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</si>
  <si>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</si>
  <si>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</si>
  <si>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</si>
  <si>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</si>
  <si>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</si>
  <si>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</si>
  <si>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</si>
  <si>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</si>
  <si>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</si>
  <si>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</si>
  <si>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</si>
  <si>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</si>
  <si>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</si>
  <si>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</si>
  <si>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</si>
  <si>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</si>
  <si>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</si>
  <si>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</si>
  <si>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</si>
  <si>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</si>
  <si>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</si>
  <si>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</si>
  <si>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</si>
  <si>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</si>
  <si>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</si>
  <si>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</si>
  <si>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</si>
  <si>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</si>
  <si>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</si>
  <si>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</si>
  <si>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</si>
  <si>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</si>
  <si>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</si>
  <si>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</si>
  <si>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</si>
  <si>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</si>
  <si>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</si>
  <si>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</si>
  <si>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</si>
  <si>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</si>
  <si>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</si>
  <si>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</si>
  <si>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</si>
  <si>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</si>
  <si>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</si>
  <si>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</si>
  <si>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</si>
  <si>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</si>
  <si>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</si>
  <si>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</si>
  <si>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</si>
  <si>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</si>
  <si>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</si>
  <si>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</si>
  <si>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</si>
  <si>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</si>
  <si>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</si>
  <si>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</si>
  <si>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</si>
  <si>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</si>
  <si>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</si>
  <si>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</si>
  <si>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</si>
  <si>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</si>
  <si>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</si>
  <si>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</si>
  <si>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</si>
  <si>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</si>
  <si>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</si>
  <si>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</si>
  <si>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</si>
  <si>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</si>
  <si>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</si>
  <si>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</si>
  <si>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</si>
  <si>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</si>
  <si>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</si>
  <si>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</si>
  <si>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</si>
  <si>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</si>
  <si>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</si>
  <si>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</si>
  <si>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</si>
  <si>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</si>
  <si>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</si>
  <si>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</si>
  <si>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</si>
  <si>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</si>
  <si>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</si>
  <si>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</si>
  <si>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</si>
  <si>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</si>
  <si>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</si>
  <si>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</si>
  <si>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</si>
  <si>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</si>
  <si>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</si>
  <si>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</si>
  <si>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</si>
  <si>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</si>
  <si>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</si>
  <si>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</si>
  <si>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</si>
  <si>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</si>
  <si>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</si>
  <si>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</si>
  <si>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</si>
  <si>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</si>
  <si>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</si>
  <si>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</si>
  <si>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</si>
  <si>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</si>
  <si>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</si>
  <si>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</si>
  <si>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</si>
  <si>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</si>
  <si>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</si>
  <si>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</si>
  <si>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</si>
  <si>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</si>
  <si>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</si>
  <si>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</si>
  <si>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</si>
  <si>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</si>
  <si>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</si>
  <si>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</si>
  <si>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</si>
  <si>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</si>
  <si>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</si>
  <si>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</si>
  <si>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</si>
  <si>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</si>
  <si>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</si>
  <si>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</si>
  <si>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</si>
  <si>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</si>
  <si>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</si>
  <si>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</si>
  <si>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</si>
  <si>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</si>
  <si>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</si>
  <si>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</si>
  <si>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</si>
  <si>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</si>
  <si>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</si>
  <si>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</si>
  <si>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</si>
  <si>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</si>
  <si>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</si>
  <si>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</si>
  <si>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</si>
  <si>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</si>
  <si>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</si>
  <si>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</si>
  <si>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</si>
  <si>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</si>
  <si>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</si>
  <si>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</si>
  <si>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</si>
  <si>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</si>
  <si>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</si>
  <si>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</si>
  <si>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</si>
  <si>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</si>
  <si>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</si>
  <si>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</si>
  <si>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</si>
  <si>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</si>
  <si>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</si>
  <si>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</si>
  <si>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</si>
  <si>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</si>
  <si>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</si>
  <si>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</si>
  <si>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</si>
  <si>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</si>
  <si>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</si>
  <si>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</si>
  <si>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</si>
  <si>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</si>
  <si>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</si>
  <si>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</si>
  <si>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</si>
  <si>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</si>
  <si>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</si>
  <si>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</si>
  <si>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</si>
  <si>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</si>
  <si>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</si>
  <si>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</si>
  <si>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</si>
  <si>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</si>
  <si>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</si>
  <si>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</si>
  <si>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</si>
  <si>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</si>
  <si>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</si>
  <si>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</si>
  <si>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</si>
  <si>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</si>
  <si>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</si>
  <si>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</si>
  <si>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</si>
  <si>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</si>
  <si>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</si>
  <si>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</si>
  <si>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</si>
  <si>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</si>
  <si>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</si>
  <si>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</si>
  <si>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</si>
  <si>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</si>
  <si>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</si>
  <si>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</si>
  <si>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</si>
  <si>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</si>
  <si>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</si>
  <si>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</si>
  <si>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</si>
  <si>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</si>
  <si>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</si>
  <si>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</si>
  <si>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</si>
  <si>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</si>
  <si>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</si>
  <si>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</si>
  <si>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</si>
  <si>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</si>
  <si>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</si>
  <si>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</si>
  <si>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</si>
  <si>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</si>
  <si>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</si>
  <si>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</si>
  <si>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</si>
  <si>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</si>
  <si>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</si>
  <si>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</si>
  <si>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</si>
  <si>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</si>
  <si>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</si>
  <si>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</si>
  <si>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</si>
  <si>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</si>
  <si>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</si>
  <si>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</si>
  <si>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</si>
  <si>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</si>
  <si>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</si>
  <si>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</si>
  <si>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</si>
  <si>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</si>
  <si>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</si>
  <si>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</si>
  <si>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</si>
  <si>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</si>
  <si>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</si>
  <si>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</si>
  <si>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</si>
  <si>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</si>
  <si>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</si>
  <si>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</si>
  <si>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</si>
  <si>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</si>
  <si>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</si>
  <si>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</si>
  <si>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</si>
  <si>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</si>
  <si>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</si>
  <si>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</si>
  <si>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</si>
  <si>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</si>
  <si>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</si>
  <si>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</si>
  <si>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</si>
  <si>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</si>
  <si>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</si>
  <si>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</si>
  <si>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</si>
  <si>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</si>
  <si>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</si>
  <si>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</si>
  <si>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</si>
  <si>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</si>
  <si>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</si>
  <si>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</si>
  <si>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</si>
  <si>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</si>
  <si>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</si>
  <si>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</si>
  <si>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</si>
  <si>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</si>
  <si>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</si>
  <si>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</si>
  <si>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</si>
  <si>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</si>
  <si>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</si>
  <si>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</si>
  <si>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</si>
  <si>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</si>
  <si>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</si>
  <si>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</si>
  <si>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</si>
  <si>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</si>
  <si>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</si>
  <si>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</si>
  <si>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</si>
  <si>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</si>
  <si>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</si>
  <si>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</si>
  <si>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</si>
  <si>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</si>
  <si>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</si>
  <si>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</si>
  <si>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</si>
  <si>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</si>
  <si>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</si>
  <si>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</si>
  <si>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</si>
  <si>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</si>
  <si>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</si>
  <si>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</si>
  <si>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</si>
  <si>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</si>
  <si>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</si>
  <si>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</si>
  <si>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</si>
  <si>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</si>
  <si>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</si>
  <si>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</si>
  <si>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</si>
  <si>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</si>
  <si>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</si>
  <si>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</si>
  <si>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</si>
  <si>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</si>
  <si>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</si>
  <si>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</si>
  <si>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</si>
  <si>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</si>
  <si>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</si>
  <si>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</si>
  <si>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</si>
  <si>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</si>
  <si>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</si>
  <si>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</si>
  <si>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</si>
  <si>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</si>
  <si>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</si>
  <si>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</si>
  <si>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</si>
  <si>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</si>
  <si>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</si>
  <si>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</si>
  <si>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</si>
  <si>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</si>
  <si>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</si>
  <si>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</si>
  <si>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</si>
  <si>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</si>
  <si>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</si>
  <si>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</si>
  <si>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</si>
  <si>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</si>
  <si>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</si>
  <si>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</si>
  <si>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</si>
  <si>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</si>
  <si>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</si>
  <si>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</si>
  <si>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</si>
  <si>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</si>
  <si>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</si>
  <si>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</si>
  <si>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</si>
  <si>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</si>
  <si>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</si>
  <si>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</si>
  <si>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</si>
  <si>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</si>
  <si>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</si>
  <si>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</si>
  <si>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</si>
  <si>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</si>
  <si>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</si>
  <si>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</si>
  <si>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</si>
  <si>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</si>
  <si>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</si>
  <si>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</si>
  <si>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</si>
  <si>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</si>
  <si>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</si>
  <si>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</si>
  <si>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</si>
  <si>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</si>
  <si>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</si>
  <si>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</si>
  <si>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</si>
  <si>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</si>
  <si>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</si>
  <si>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</si>
  <si>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</si>
  <si>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</si>
  <si>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</si>
  <si>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</si>
  <si>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</si>
  <si>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</si>
  <si>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</si>
  <si>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</si>
  <si>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</si>
  <si>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</si>
  <si>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</si>
  <si>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</si>
  <si>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</si>
  <si>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</si>
  <si>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</si>
  <si>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</si>
  <si>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</si>
  <si>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</si>
  <si>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</si>
  <si>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</si>
  <si>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</si>
  <si>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</si>
  <si>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</si>
  <si>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</si>
  <si>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</si>
  <si>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</si>
  <si>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</si>
  <si>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</si>
  <si>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</si>
  <si>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</si>
  <si>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</si>
  <si>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</si>
  <si>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</si>
  <si>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</si>
  <si>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</si>
  <si>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</si>
  <si>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</si>
  <si>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</si>
  <si>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</si>
  <si>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</si>
  <si>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</si>
  <si>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</si>
  <si>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</si>
  <si>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</si>
  <si>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</si>
  <si>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</si>
  <si>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</si>
  <si>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</si>
  <si>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</si>
  <si>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</si>
  <si>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</si>
  <si>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</si>
  <si>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</si>
  <si>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</si>
  <si>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</si>
  <si>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</si>
  <si>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</si>
  <si>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</si>
  <si>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</si>
  <si>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</si>
  <si>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</si>
  <si>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</si>
  <si>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</si>
  <si>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</si>
  <si>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</si>
  <si>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</si>
  <si>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</si>
  <si>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</si>
  <si>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</si>
  <si>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</si>
  <si>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</si>
  <si>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</si>
  <si>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</si>
  <si>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</si>
  <si>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</si>
  <si>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</si>
  <si>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</si>
  <si>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</si>
  <si>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</si>
  <si>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</si>
  <si>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</si>
  <si>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</si>
  <si>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</si>
  <si>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</si>
  <si>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</si>
  <si>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</si>
  <si>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</si>
  <si>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</si>
  <si>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</si>
  <si>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</si>
  <si>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</si>
  <si>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</si>
  <si>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</si>
  <si>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</si>
  <si>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</si>
  <si>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</si>
  <si>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</si>
  <si>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</si>
  <si>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</si>
  <si>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</si>
  <si>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</si>
  <si>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</si>
  <si>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</si>
  <si>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</si>
  <si>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</si>
  <si>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</si>
  <si>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</si>
  <si>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</si>
  <si>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</si>
  <si>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</si>
  <si>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</si>
  <si>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</si>
  <si>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</si>
  <si>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</si>
  <si>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</si>
  <si>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</si>
  <si>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</si>
  <si>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</si>
  <si>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</si>
  <si>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</si>
  <si>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</si>
  <si>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</si>
  <si>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</si>
  <si>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</si>
  <si>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</si>
  <si>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</si>
  <si>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</si>
  <si>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</si>
  <si>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</si>
  <si>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</si>
  <si>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</si>
  <si>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</si>
  <si>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</si>
  <si>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</si>
  <si>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</si>
  <si>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</si>
  <si>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</si>
  <si>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</si>
  <si>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</si>
  <si>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</si>
  <si>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</si>
  <si>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</si>
  <si>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</si>
  <si>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</si>
  <si>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</si>
  <si>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</si>
  <si>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</si>
  <si>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</si>
  <si>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</si>
  <si>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</si>
  <si>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</si>
  <si>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</si>
  <si>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</si>
  <si>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</si>
  <si>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</si>
  <si>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</si>
  <si>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</si>
  <si>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</si>
  <si>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</si>
  <si>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</si>
  <si>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</si>
  <si>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</si>
  <si>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</si>
  <si>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</si>
  <si>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</si>
  <si>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</si>
  <si>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</si>
  <si>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</si>
  <si>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</si>
  <si>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</si>
  <si>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</si>
  <si>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</si>
  <si>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</si>
  <si>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</si>
  <si>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</si>
  <si>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</si>
  <si>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</si>
  <si>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</si>
  <si>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</si>
  <si>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</si>
  <si>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</si>
  <si>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</si>
  <si>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</si>
  <si>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</si>
  <si>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</si>
  <si>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</si>
  <si>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</si>
  <si>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</si>
  <si>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</si>
  <si>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</si>
  <si>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</si>
  <si>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</si>
  <si>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</si>
  <si>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</si>
  <si>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</si>
  <si>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</si>
  <si>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</si>
  <si>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</si>
  <si>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</si>
  <si>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</si>
  <si>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</si>
  <si>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</si>
  <si>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</si>
  <si>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</si>
  <si>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</si>
  <si>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</si>
  <si>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</si>
  <si>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</si>
  <si>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</si>
  <si>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</si>
  <si>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</si>
  <si>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</si>
  <si>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</si>
  <si>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</si>
  <si>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</si>
  <si>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</si>
  <si>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</si>
  <si>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</si>
  <si>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</si>
  <si>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</si>
  <si>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</si>
  <si>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</si>
  <si>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</si>
  <si>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</si>
  <si>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</si>
  <si>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</si>
  <si>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</si>
  <si>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</si>
  <si>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</si>
  <si>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</si>
  <si>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</si>
  <si>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</si>
  <si>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</si>
  <si>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</si>
  <si>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</si>
  <si>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</si>
  <si>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</si>
  <si>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</si>
  <si>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</si>
  <si>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</si>
  <si>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</si>
  <si>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</si>
  <si>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</si>
  <si>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</si>
  <si>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</si>
  <si>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</si>
  <si>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</si>
  <si>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</si>
  <si>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</si>
  <si>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</si>
  <si>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</si>
  <si>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</si>
  <si>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</si>
  <si>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</si>
  <si>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</si>
  <si>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</si>
  <si>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</si>
  <si>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</si>
  <si>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</si>
  <si>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</si>
  <si>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</si>
  <si>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</si>
  <si>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</si>
  <si>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</si>
  <si>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</si>
  <si>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</si>
  <si>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</si>
  <si>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</si>
  <si>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</si>
  <si>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</si>
  <si>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</si>
  <si>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</si>
  <si>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</si>
  <si>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</si>
  <si>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</si>
  <si>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</si>
  <si>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</si>
  <si>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</si>
  <si>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</si>
  <si>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</si>
  <si>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</si>
  <si>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</si>
  <si>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</si>
  <si>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</si>
  <si>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</si>
  <si>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</si>
  <si>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</si>
  <si>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</si>
  <si>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</si>
  <si>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</si>
  <si>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</si>
  <si>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</si>
  <si>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</si>
  <si>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</si>
  <si>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</si>
  <si>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</si>
  <si>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</si>
  <si>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</si>
  <si>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</si>
  <si>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</si>
  <si>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</si>
  <si>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</si>
  <si>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</si>
  <si>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</si>
  <si>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</si>
  <si>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</si>
  <si>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</si>
  <si>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</si>
  <si>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</si>
  <si>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</si>
  <si>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</si>
  <si>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</si>
  <si>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</si>
  <si>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</si>
  <si>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</si>
  <si>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</si>
  <si>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</si>
  <si>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</si>
  <si>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</si>
  <si>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</si>
  <si>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</si>
  <si>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</si>
  <si>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</si>
  <si>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</si>
  <si>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</si>
  <si>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</si>
  <si>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</si>
  <si>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</si>
  <si>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</si>
  <si>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</si>
  <si>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</si>
  <si>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</si>
  <si>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</si>
  <si>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</si>
  <si>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</si>
  <si>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</si>
  <si>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</si>
  <si>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</si>
  <si>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</si>
  <si>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</si>
  <si>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</si>
  <si>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</si>
  <si>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</si>
  <si>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</si>
  <si>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</si>
  <si>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</si>
  <si>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</si>
  <si>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</si>
  <si>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</si>
  <si>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</si>
  <si>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</si>
  <si>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</si>
  <si>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</si>
  <si>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</si>
  <si>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</si>
  <si>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</si>
  <si>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</si>
  <si>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</si>
  <si>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</si>
  <si>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</si>
  <si>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</si>
  <si>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</si>
  <si>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</si>
  <si>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</si>
  <si>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</si>
  <si>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</si>
  <si>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</si>
  <si>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</si>
  <si>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</si>
  <si>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</si>
  <si>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</si>
  <si>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</si>
  <si>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</si>
  <si>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</si>
  <si>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</si>
  <si>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</si>
  <si>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</si>
  <si>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</si>
  <si>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</si>
  <si>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</si>
  <si>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</si>
  <si>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</si>
  <si>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</si>
  <si>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</si>
  <si>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</si>
  <si>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</si>
  <si>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</si>
  <si>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</si>
  <si>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</si>
  <si>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</si>
  <si>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</si>
  <si>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</si>
  <si>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</si>
  <si>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</si>
  <si>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</si>
  <si>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</si>
  <si>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</si>
  <si>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</si>
  <si>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</si>
  <si>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</si>
  <si>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</si>
  <si>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</si>
  <si>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</si>
  <si>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</si>
  <si>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</si>
  <si>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</si>
  <si>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</si>
  <si>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</si>
  <si>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</si>
  <si>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</si>
  <si>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</si>
  <si>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</si>
  <si>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</si>
  <si>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</si>
  <si>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</si>
  <si>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</si>
  <si>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</si>
  <si>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</si>
  <si>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</si>
  <si>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</si>
  <si>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</si>
  <si>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</si>
  <si>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</si>
  <si>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</si>
  <si>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</si>
  <si>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</si>
  <si>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</si>
  <si>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</si>
  <si>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</si>
  <si>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</si>
  <si>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</si>
  <si>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</si>
  <si>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</si>
  <si>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</si>
  <si>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</si>
  <si>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</si>
  <si>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</si>
  <si>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</si>
  <si>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</si>
  <si>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</si>
  <si>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</si>
  <si>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</si>
  <si>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</si>
  <si>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</si>
  <si>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</si>
  <si>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</si>
  <si>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</si>
  <si>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</si>
  <si>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</si>
  <si>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</si>
  <si>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</si>
  <si>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</si>
  <si>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</si>
  <si>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</si>
  <si>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</si>
  <si>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</si>
  <si>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</si>
  <si>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</si>
  <si>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</si>
  <si>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</si>
  <si>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</si>
  <si>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</si>
  <si>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</si>
  <si>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</si>
  <si>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</si>
  <si>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</si>
  <si>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</si>
  <si>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</si>
  <si>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</si>
  <si>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</si>
  <si>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</si>
  <si>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</si>
  <si>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</si>
  <si>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</si>
  <si>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</si>
  <si>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</si>
  <si>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</si>
  <si>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</si>
  <si>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</si>
  <si>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</si>
  <si>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</si>
  <si>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</si>
  <si>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</si>
  <si>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</si>
  <si>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</si>
  <si>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</si>
  <si>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</si>
  <si>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</si>
  <si>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</si>
  <si>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</si>
  <si>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</si>
  <si>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</si>
  <si>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</si>
  <si>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</si>
  <si>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</si>
  <si>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</si>
  <si>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</si>
  <si>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</si>
  <si>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</si>
  <si>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</si>
  <si>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</si>
  <si>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</si>
  <si>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</si>
  <si>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</si>
  <si>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</si>
  <si>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</si>
  <si>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</si>
  <si>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</si>
  <si>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</si>
  <si>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</si>
  <si>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</si>
  <si>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</si>
  <si>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</si>
  <si>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</si>
  <si>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</si>
  <si>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</si>
  <si>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</si>
  <si>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</si>
  <si>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</si>
  <si>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</si>
  <si>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</si>
  <si>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</si>
  <si>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</si>
  <si>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</si>
  <si>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</si>
  <si>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</si>
  <si>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</si>
  <si>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</si>
  <si>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</si>
  <si>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</si>
  <si>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</si>
  <si>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</si>
  <si>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</si>
  <si>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</si>
  <si>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</si>
  <si>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</si>
  <si>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</si>
  <si>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</si>
  <si>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</si>
  <si>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</si>
  <si>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</si>
  <si>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</si>
  <si>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</si>
  <si>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</si>
  <si>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</si>
  <si>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</si>
  <si>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</si>
  <si>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</si>
  <si>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</si>
  <si>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</si>
  <si>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</si>
  <si>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</si>
  <si>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</si>
  <si>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</si>
  <si>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</si>
  <si>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</si>
  <si>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</si>
  <si>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</si>
  <si>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</si>
  <si>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</si>
  <si>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</si>
  <si>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</si>
  <si>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</si>
  <si>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</si>
  <si>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</si>
  <si>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</si>
  <si>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</si>
  <si>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</si>
  <si>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</si>
  <si>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</si>
  <si>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</si>
  <si>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</si>
  <si>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</si>
  <si>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</si>
  <si>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</si>
  <si>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</si>
  <si>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</si>
  <si>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</si>
  <si>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</si>
  <si>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</si>
  <si>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</si>
  <si>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</si>
  <si>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</si>
  <si>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</si>
  <si>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</si>
  <si>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</si>
  <si>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</si>
  <si>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</si>
  <si>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</si>
  <si>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</si>
  <si>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</si>
  <si>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</si>
  <si>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</si>
  <si>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</si>
  <si>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</si>
  <si>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</si>
  <si>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</si>
  <si>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</si>
  <si>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</si>
  <si>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</si>
  <si>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</si>
  <si>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</si>
  <si>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</si>
  <si>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</si>
  <si>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</si>
  <si>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</si>
  <si>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</si>
  <si>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</si>
  <si>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</si>
  <si>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</si>
  <si>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</si>
  <si>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</si>
  <si>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</si>
  <si>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</si>
  <si>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</si>
  <si>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</si>
  <si>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</si>
  <si>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</si>
  <si>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</si>
  <si>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</si>
  <si>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</si>
  <si>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</si>
  <si>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</si>
  <si>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</si>
  <si>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</si>
  <si>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</si>
  <si>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</si>
  <si>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</si>
  <si>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</si>
  <si>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</si>
  <si>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</si>
  <si>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</si>
  <si>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</si>
  <si>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</si>
  <si>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</si>
  <si>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</si>
  <si>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</si>
  <si>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</si>
  <si>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</si>
  <si>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</si>
  <si>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</si>
  <si>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</si>
  <si>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</si>
  <si>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</si>
  <si>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</si>
  <si>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</si>
  <si>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</si>
  <si>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</si>
  <si>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</si>
  <si>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</si>
  <si>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</si>
  <si>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</si>
  <si>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</si>
  <si>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</si>
  <si>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</si>
  <si>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</si>
  <si>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</si>
  <si>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</si>
  <si>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</si>
  <si>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</si>
  <si>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</si>
  <si>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</si>
  <si>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</si>
  <si>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</si>
  <si>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</si>
  <si>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</si>
  <si>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</si>
  <si>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</si>
  <si>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</si>
  <si>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</si>
  <si>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</si>
  <si>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</si>
  <si>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</si>
  <si>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</si>
  <si>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</si>
  <si>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</si>
  <si>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</si>
  <si>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</si>
  <si>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</si>
  <si>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</si>
  <si>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</si>
  <si>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</si>
  <si>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</si>
  <si>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</si>
  <si>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</si>
  <si>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</si>
  <si>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</si>
  <si>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</si>
  <si>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</si>
  <si>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</si>
  <si>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</si>
  <si>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</si>
  <si>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</si>
  <si>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</si>
  <si>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</si>
  <si>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</si>
  <si>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</si>
  <si>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</si>
  <si>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</si>
  <si>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</si>
  <si>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</si>
  <si>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</si>
  <si>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</si>
  <si>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</si>
  <si>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</si>
  <si>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</si>
  <si>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</si>
  <si>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</si>
  <si>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</si>
  <si>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</si>
  <si>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</si>
  <si>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</si>
  <si>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</si>
  <si>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</si>
  <si>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</si>
  <si>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</si>
  <si>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</si>
  <si>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</si>
  <si>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</si>
  <si>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</si>
  <si>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</si>
  <si>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</si>
  <si>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</si>
  <si>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</si>
  <si>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</si>
  <si>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</si>
  <si>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</si>
  <si>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</si>
  <si>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</si>
  <si>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</si>
  <si>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</si>
  <si>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</si>
  <si>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</si>
  <si>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</si>
  <si>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</si>
  <si>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</si>
  <si>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</si>
  <si>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</si>
  <si>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</si>
  <si>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</si>
  <si>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</si>
  <si>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</si>
  <si>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</si>
  <si>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</si>
  <si>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</si>
  <si>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</si>
  <si>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</si>
  <si>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</si>
  <si>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</si>
  <si>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</si>
  <si>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</si>
  <si>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</si>
  <si>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</si>
  <si>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</si>
  <si>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</si>
  <si>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</si>
  <si>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</si>
  <si>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</si>
  <si>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</si>
  <si>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</si>
  <si>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</si>
  <si>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</si>
  <si>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</si>
  <si>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</si>
  <si>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</si>
  <si>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</si>
  <si>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</si>
  <si>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</si>
  <si>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</si>
  <si>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</si>
  <si>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</si>
  <si>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</si>
  <si>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</si>
  <si>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</si>
  <si>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</si>
  <si>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</si>
  <si>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</si>
  <si>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</si>
  <si>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</si>
  <si>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</si>
  <si>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</si>
  <si>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</si>
  <si>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</si>
  <si>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</si>
  <si>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</si>
  <si>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</si>
  <si>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</si>
  <si>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</si>
  <si>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</si>
  <si>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</si>
  <si>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</si>
  <si>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</si>
  <si>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</si>
  <si>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</si>
  <si>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</si>
  <si>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</si>
  <si>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</si>
  <si>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</si>
  <si>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</si>
  <si>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</si>
  <si>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</si>
  <si>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</si>
  <si>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</si>
  <si>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</si>
  <si>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</si>
  <si>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</si>
  <si>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</si>
  <si>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</si>
  <si>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</si>
  <si>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</si>
  <si>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</si>
  <si>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</si>
  <si>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</si>
  <si>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</si>
  <si>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</si>
  <si>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</si>
  <si>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</si>
  <si>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</si>
  <si>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</si>
  <si>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</si>
  <si>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</si>
  <si>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</si>
  <si>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</si>
  <si>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</si>
  <si>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</si>
  <si>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</si>
  <si>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</si>
  <si>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</si>
  <si>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</si>
  <si>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</si>
  <si>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</si>
  <si>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</si>
  <si>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</si>
  <si>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</si>
  <si>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</si>
  <si>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</si>
  <si>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</si>
  <si>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</si>
  <si>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</si>
  <si>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</si>
  <si>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</si>
  <si>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</si>
  <si>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</si>
  <si>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</si>
  <si>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</si>
  <si>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</si>
  <si>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</si>
  <si>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</si>
  <si>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</si>
  <si>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</si>
  <si>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</si>
  <si>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</si>
  <si>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</si>
  <si>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</si>
  <si>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</si>
  <si>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</si>
  <si>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</si>
  <si>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</si>
  <si>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</si>
  <si>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</si>
  <si>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</si>
  <si>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</si>
  <si>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</si>
  <si>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</si>
  <si>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</si>
  <si>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</si>
  <si>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</si>
  <si>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</si>
  <si>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</si>
  <si>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</si>
  <si>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</si>
  <si>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</si>
  <si>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</si>
  <si>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</si>
  <si>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</si>
  <si>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</si>
  <si>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</si>
  <si>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</si>
  <si>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</si>
  <si>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</si>
  <si>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</si>
  <si>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</si>
  <si>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</si>
  <si>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</si>
  <si>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</si>
  <si>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</si>
  <si>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</si>
  <si>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</si>
  <si>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</si>
  <si>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</si>
  <si>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</si>
  <si>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</si>
  <si>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</si>
  <si>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</si>
  <si>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</si>
  <si>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</si>
  <si>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</si>
  <si>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</si>
  <si>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</si>
  <si>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</si>
  <si>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</si>
  <si>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</si>
  <si>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</si>
  <si>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</si>
  <si>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</si>
  <si>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</si>
  <si>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</si>
  <si>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</si>
  <si>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</si>
  <si>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</si>
  <si>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</si>
  <si>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</si>
  <si>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</si>
  <si>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</si>
  <si>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</si>
  <si>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</si>
  <si>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</si>
  <si>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</si>
  <si>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</si>
  <si>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</si>
  <si>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</si>
  <si>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</si>
  <si>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</si>
  <si>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</si>
  <si>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</si>
  <si>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</si>
  <si>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</si>
  <si>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</si>
  <si>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</si>
  <si>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</si>
  <si>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</si>
  <si>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</si>
  <si>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</si>
  <si>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</si>
  <si>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</si>
  <si>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</si>
  <si>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</si>
  <si>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</si>
  <si>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</si>
  <si>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</si>
  <si>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</si>
  <si>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</si>
  <si>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</si>
  <si>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</si>
  <si>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</si>
  <si>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</si>
  <si>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</si>
  <si>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</si>
  <si>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</si>
  <si>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</si>
  <si>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</si>
  <si>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</si>
  <si>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</si>
  <si>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</si>
  <si>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</si>
  <si>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</si>
  <si>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</si>
  <si>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</si>
  <si>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</si>
  <si>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</si>
  <si>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</si>
  <si>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</si>
  <si>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</si>
  <si>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</si>
  <si>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</si>
  <si>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</si>
  <si>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</si>
  <si>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</si>
  <si>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</si>
  <si>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</si>
  <si>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</si>
  <si>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</si>
  <si>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</si>
  <si>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</si>
  <si>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</si>
  <si>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</si>
  <si>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</si>
  <si>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</si>
  <si>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</si>
  <si>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</si>
  <si>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</si>
  <si>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</si>
  <si>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</si>
  <si>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</si>
  <si>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</si>
  <si>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</si>
  <si>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</si>
  <si>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</si>
  <si>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</si>
  <si>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</si>
  <si>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</si>
  <si>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</si>
  <si>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</si>
  <si>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</si>
  <si>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</si>
  <si>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</si>
  <si>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</si>
  <si>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</si>
  <si>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</si>
  <si>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</si>
  <si>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</si>
  <si>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</si>
  <si>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</si>
  <si>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</si>
  <si>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</si>
  <si>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</si>
  <si>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</si>
  <si>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</si>
  <si>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</si>
  <si>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</si>
  <si>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</si>
  <si>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</si>
  <si>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</si>
  <si>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</si>
  <si>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</si>
  <si>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</si>
  <si>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</si>
  <si>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</si>
  <si>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</si>
  <si>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</si>
  <si>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</si>
  <si>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</si>
  <si>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</si>
  <si>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</si>
  <si>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</si>
  <si>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</si>
  <si>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</si>
  <si>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</si>
  <si>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</si>
  <si>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</si>
  <si>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</si>
  <si>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</si>
  <si>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</si>
  <si>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</si>
  <si>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</si>
  <si>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</si>
  <si>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</si>
  <si>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</si>
  <si>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</si>
  <si>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</si>
  <si>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</si>
  <si>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</si>
  <si>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</si>
  <si>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</si>
  <si>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</si>
  <si>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</si>
  <si>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</si>
  <si>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</si>
  <si>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</si>
  <si>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</si>
  <si>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</si>
  <si>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</si>
  <si>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</si>
  <si>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</si>
  <si>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</si>
  <si>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</si>
  <si>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</si>
  <si>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</si>
  <si>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</si>
  <si>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</si>
  <si>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</si>
  <si>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</si>
  <si>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</si>
  <si>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</si>
  <si>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</si>
  <si>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</si>
  <si>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</si>
  <si>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</si>
  <si>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</si>
  <si>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</si>
  <si>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</si>
  <si>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</si>
  <si>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</si>
  <si>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</si>
  <si>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</si>
  <si>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</si>
  <si>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</si>
  <si>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</si>
  <si>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</si>
  <si>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</si>
  <si>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</si>
  <si>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</si>
  <si>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</si>
  <si>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</si>
  <si>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</si>
  <si>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</si>
  <si>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</si>
  <si>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</si>
  <si>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</si>
  <si>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</si>
  <si>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</si>
  <si>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</si>
  <si>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</si>
  <si>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</si>
  <si>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</si>
  <si>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</si>
  <si>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</si>
  <si>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</si>
  <si>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</si>
  <si>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</si>
  <si>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</si>
  <si>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</si>
  <si>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</si>
  <si>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</si>
  <si>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</si>
  <si>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</si>
  <si>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</si>
  <si>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</si>
  <si>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</si>
  <si>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</si>
  <si>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</si>
  <si>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</si>
  <si>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</si>
  <si>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</si>
  <si>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</si>
  <si>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</si>
  <si>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</si>
  <si>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</si>
  <si>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</si>
  <si>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</si>
  <si>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</si>
  <si>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</si>
  <si>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</si>
  <si>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</si>
  <si>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</si>
  <si>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</si>
  <si>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</si>
  <si>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</si>
  <si>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</si>
  <si>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</si>
  <si>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</si>
  <si>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</si>
  <si>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</si>
  <si>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</si>
  <si>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</si>
  <si>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</si>
  <si>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</si>
  <si>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</si>
  <si>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</si>
  <si>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</si>
  <si>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</si>
  <si>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</si>
  <si>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</si>
  <si>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</si>
  <si>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</si>
  <si>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</si>
  <si>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</si>
  <si>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</si>
  <si>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</si>
  <si>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</si>
  <si>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</si>
  <si>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</si>
  <si>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</si>
  <si>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</si>
  <si>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</si>
  <si>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</si>
  <si>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</si>
  <si>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</si>
  <si>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</si>
  <si>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</si>
  <si>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</si>
  <si>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</si>
  <si>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</si>
  <si>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</si>
  <si>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</si>
  <si>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</si>
  <si>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</si>
  <si>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</si>
  <si>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</si>
  <si>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</si>
  <si>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</si>
  <si>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</si>
  <si>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</si>
  <si>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</si>
  <si>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</si>
  <si>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</si>
  <si>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</si>
  <si>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</si>
  <si>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</si>
  <si>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</si>
  <si>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</si>
  <si>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</si>
  <si>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</si>
  <si>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</si>
  <si>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</si>
  <si>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</si>
  <si>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</si>
  <si>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</si>
  <si>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</si>
  <si>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</si>
  <si>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</si>
  <si>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</si>
  <si>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</si>
  <si>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</si>
  <si>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</si>
  <si>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</si>
  <si>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</si>
  <si>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</si>
  <si>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</si>
  <si>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</si>
  <si>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</si>
  <si>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</si>
  <si>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</si>
  <si>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</si>
  <si>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</si>
  <si>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</si>
  <si>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</si>
  <si>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</si>
  <si>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</si>
  <si>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</si>
  <si>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</si>
  <si>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</si>
  <si>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</si>
  <si>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</si>
  <si>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</si>
  <si>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</si>
  <si>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</si>
  <si>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</si>
  <si>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</si>
  <si>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</si>
  <si>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</si>
  <si>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</si>
  <si>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</si>
  <si>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</si>
  <si>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</si>
  <si>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</si>
  <si>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</si>
  <si>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</si>
  <si>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</si>
  <si>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</si>
  <si>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</si>
  <si>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</si>
  <si>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</si>
  <si>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</si>
  <si>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</si>
  <si>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</si>
  <si>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</si>
  <si>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</si>
  <si>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</si>
  <si>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</si>
  <si>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</si>
  <si>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</si>
  <si>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</si>
  <si>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</si>
  <si>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</si>
  <si>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</si>
  <si>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</si>
  <si>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</si>
  <si>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</si>
  <si>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</si>
  <si>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</si>
  <si>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</si>
  <si>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</si>
  <si>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</si>
  <si>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</si>
  <si>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</si>
  <si>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</si>
  <si>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</si>
  <si>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</si>
  <si>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</si>
  <si>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</si>
  <si>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</si>
  <si>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</si>
  <si>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</si>
  <si>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</si>
  <si>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</si>
  <si>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</si>
  <si>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</si>
  <si>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</si>
  <si>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</si>
  <si>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</si>
  <si>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</si>
  <si>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</si>
  <si>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</si>
  <si>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</si>
  <si>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</si>
  <si>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</si>
  <si>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</si>
  <si>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</si>
  <si>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</si>
  <si>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</si>
  <si>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</si>
  <si>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</si>
  <si>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</si>
  <si>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</si>
  <si>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</si>
  <si>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</si>
  <si>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</si>
  <si>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</si>
  <si>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</si>
  <si>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</si>
  <si>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</si>
  <si>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</si>
  <si>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</si>
  <si>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</si>
  <si>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</si>
  <si>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</si>
  <si>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</si>
  <si>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</si>
  <si>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</si>
  <si>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</si>
  <si>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</si>
  <si>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</si>
  <si>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</si>
  <si>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</si>
  <si>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</si>
  <si>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</si>
  <si>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</si>
  <si>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</si>
  <si>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</si>
  <si>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</si>
  <si>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</si>
  <si>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</si>
  <si>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</si>
  <si>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</si>
  <si>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</si>
  <si>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</si>
  <si>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</si>
  <si>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</si>
  <si>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</si>
  <si>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</si>
  <si>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</si>
  <si>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</si>
  <si>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</si>
  <si>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</si>
  <si>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</si>
  <si>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</si>
  <si>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</si>
  <si>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</si>
  <si>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</si>
  <si>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</si>
  <si>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</si>
  <si>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</si>
  <si>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</si>
  <si>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</si>
  <si>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</si>
  <si>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</si>
  <si>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</si>
  <si>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</si>
  <si>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</si>
  <si>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</si>
  <si>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</si>
  <si>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</si>
  <si>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</si>
  <si>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</si>
  <si>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</si>
  <si>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</si>
  <si>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</si>
  <si>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</si>
  <si>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</si>
  <si>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</si>
  <si>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</si>
  <si>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</si>
  <si>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</si>
  <si>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</si>
  <si>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</si>
  <si>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</si>
  <si>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</si>
  <si>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</si>
  <si>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</si>
  <si>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</si>
  <si>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</si>
  <si>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</si>
  <si>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</si>
  <si>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</si>
  <si>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</si>
  <si>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</si>
  <si>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</si>
  <si>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</si>
  <si>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</si>
  <si>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</si>
  <si>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</si>
  <si>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</si>
  <si>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</si>
  <si>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</si>
  <si>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</si>
  <si>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</si>
  <si>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</si>
  <si>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</si>
  <si>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</si>
  <si>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</si>
  <si>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</si>
  <si>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</si>
  <si>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</si>
  <si>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</si>
  <si>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</si>
  <si>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</si>
  <si>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</si>
  <si>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</si>
  <si>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</si>
  <si>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</si>
  <si>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</si>
  <si>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</si>
  <si>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</si>
  <si>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</si>
  <si>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</si>
  <si>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</si>
  <si>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</si>
  <si>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</si>
  <si>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</si>
  <si>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</si>
  <si>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</si>
  <si>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</si>
  <si>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</si>
  <si>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</si>
  <si>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</si>
  <si>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</si>
  <si>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</si>
  <si>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</si>
  <si>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</si>
  <si>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</si>
  <si>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</si>
  <si>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</si>
  <si>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</si>
  <si>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</si>
  <si>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</si>
  <si>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</si>
  <si>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</si>
  <si>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</si>
  <si>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</si>
  <si>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</si>
  <si>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</si>
  <si>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</si>
  <si>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</si>
  <si>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</si>
  <si>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</si>
  <si>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</si>
  <si>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</si>
  <si>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</si>
  <si>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</si>
  <si>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</si>
  <si>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</si>
  <si>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</si>
  <si>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</si>
  <si>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</si>
  <si>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</si>
  <si>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</si>
  <si>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</si>
  <si>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</si>
  <si>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</si>
  <si>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</si>
  <si>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</si>
  <si>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</si>
  <si>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</si>
  <si>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</si>
  <si>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</si>
  <si>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</si>
  <si>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</si>
  <si>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</si>
  <si>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</si>
  <si>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</si>
  <si>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</si>
  <si>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</si>
  <si>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</si>
  <si>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</si>
  <si>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</si>
  <si>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</si>
  <si>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</si>
  <si>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</si>
  <si>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</si>
  <si>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</si>
  <si>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</si>
  <si>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</si>
  <si>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</si>
  <si>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</si>
  <si>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</si>
  <si>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</si>
  <si>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</si>
  <si>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</si>
  <si>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</si>
  <si>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</si>
  <si>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</si>
  <si>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</si>
  <si>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</si>
  <si>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</si>
  <si>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</si>
  <si>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</si>
  <si>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</si>
  <si>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</si>
  <si>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</si>
  <si>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</si>
  <si>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</si>
  <si>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</si>
  <si>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</si>
  <si>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</si>
  <si>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</si>
  <si>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</si>
  <si>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</si>
  <si>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</si>
  <si>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</si>
  <si>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</si>
  <si>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</si>
  <si>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</si>
  <si>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</si>
  <si>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</si>
  <si>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</si>
  <si>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</si>
  <si>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</si>
  <si>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</si>
  <si>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</si>
  <si>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</si>
  <si>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</si>
  <si>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</si>
  <si>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</si>
  <si>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</si>
  <si>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</si>
  <si>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</si>
  <si>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</si>
  <si>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</si>
  <si>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</si>
  <si>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</si>
  <si>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</si>
  <si>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</si>
  <si>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</si>
  <si>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</si>
  <si>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</si>
  <si>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</si>
  <si>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</si>
  <si>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</si>
  <si>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</si>
  <si>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</si>
  <si>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</si>
  <si>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</si>
  <si>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</si>
  <si>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</si>
  <si>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</si>
  <si>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</si>
  <si>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</si>
  <si>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</si>
  <si>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</si>
  <si>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</si>
  <si>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</si>
  <si>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</si>
  <si>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</si>
  <si>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</si>
  <si>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</si>
  <si>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</si>
  <si>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</si>
  <si>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</si>
  <si>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</si>
  <si>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</si>
  <si>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</si>
  <si>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</si>
  <si>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</si>
  <si>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</si>
  <si>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</si>
  <si>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</si>
  <si>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</si>
  <si>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</si>
  <si>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</si>
  <si>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</si>
  <si>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</si>
  <si>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</si>
  <si>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</si>
  <si>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</si>
  <si>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</si>
  <si>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</si>
  <si>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</si>
  <si>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</si>
  <si>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</si>
  <si>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</si>
  <si>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</si>
  <si>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</si>
  <si>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</si>
  <si>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</si>
  <si>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</si>
  <si>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</si>
  <si>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</si>
  <si>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</si>
  <si>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</si>
  <si>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</si>
  <si>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</si>
  <si>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</si>
  <si>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</si>
  <si>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</si>
  <si>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</si>
  <si>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</si>
  <si>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</si>
  <si>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</si>
  <si>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</si>
  <si>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</si>
  <si>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</si>
  <si>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</si>
  <si>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</si>
  <si>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</si>
  <si>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</si>
  <si>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</si>
  <si>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</si>
  <si>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</si>
  <si>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</si>
  <si>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</si>
  <si>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</si>
  <si>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</si>
  <si>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</si>
  <si>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</si>
  <si>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</si>
  <si>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</si>
  <si>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</si>
  <si>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</si>
  <si>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</si>
  <si>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</si>
  <si>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</si>
  <si>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</si>
  <si>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</si>
  <si>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</si>
  <si>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</si>
  <si>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</si>
  <si>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</si>
  <si>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</si>
  <si>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</si>
  <si>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</si>
  <si>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</si>
  <si>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</si>
  <si>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</si>
  <si>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</si>
  <si>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</si>
  <si>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</si>
  <si>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</si>
  <si>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</si>
  <si>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</si>
  <si>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</si>
  <si>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</si>
  <si>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</si>
  <si>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</si>
  <si>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</si>
  <si>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</si>
  <si>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</si>
  <si>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</si>
  <si>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</si>
  <si>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</si>
  <si>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</si>
  <si>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</si>
  <si>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</si>
  <si>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</si>
  <si>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</si>
  <si>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</si>
  <si>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</si>
  <si>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</si>
  <si>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</si>
  <si>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</si>
  <si>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</si>
  <si>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</si>
  <si>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</si>
  <si>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</si>
  <si>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</si>
  <si>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</si>
  <si>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</si>
  <si>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</si>
  <si>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</si>
  <si>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</si>
  <si>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</si>
  <si>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</si>
  <si>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</si>
  <si>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</si>
  <si>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</si>
  <si>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</si>
  <si>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</si>
  <si>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</si>
  <si>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</si>
  <si>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</si>
  <si>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</si>
  <si>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</si>
  <si>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</si>
  <si>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</si>
  <si>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</si>
  <si>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</si>
  <si>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</si>
  <si>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</si>
  <si>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</si>
  <si>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</si>
  <si>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</si>
  <si>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</si>
  <si>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</si>
  <si>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</si>
  <si>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</si>
  <si>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</si>
  <si>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</si>
  <si>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</si>
  <si>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</si>
  <si>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</si>
  <si>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</si>
  <si>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</si>
  <si>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</si>
  <si>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</si>
  <si>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</si>
  <si>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</si>
  <si>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</si>
  <si>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</si>
  <si>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</si>
  <si>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</si>
  <si>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</si>
  <si>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</si>
  <si>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</si>
  <si>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</si>
  <si>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</si>
  <si>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</si>
  <si>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</si>
  <si>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</si>
  <si>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</si>
  <si>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</si>
  <si>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</si>
  <si>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</si>
  <si>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</si>
  <si>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</si>
  <si>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</si>
  <si>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</si>
  <si>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</si>
  <si>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</si>
  <si>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</si>
  <si>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</si>
  <si>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</si>
  <si>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</si>
  <si>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</si>
  <si>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</si>
  <si>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</si>
  <si>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</si>
  <si>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</si>
  <si>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</si>
  <si>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</si>
  <si>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</si>
  <si>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</si>
  <si>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</si>
  <si>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</si>
  <si>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</si>
  <si>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</si>
  <si>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</si>
  <si>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</si>
  <si>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</si>
  <si>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</si>
  <si>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</si>
  <si>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</si>
  <si>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</si>
  <si>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</si>
  <si>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</si>
  <si>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</si>
  <si>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</si>
  <si>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</si>
  <si>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</si>
  <si>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</si>
  <si>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</si>
  <si>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</si>
  <si>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</si>
  <si>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</si>
  <si>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</si>
  <si>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</si>
  <si>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</si>
  <si>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</si>
  <si>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</si>
  <si>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</si>
  <si>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</si>
  <si>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</si>
  <si>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</si>
  <si>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</si>
  <si>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</si>
  <si>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</si>
  <si>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</si>
  <si>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</si>
  <si>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</si>
  <si>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</si>
  <si>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</si>
  <si>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</si>
  <si>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</si>
  <si>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</si>
  <si>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</si>
  <si>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</si>
  <si>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</si>
  <si>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</si>
  <si>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</si>
  <si>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</si>
  <si>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</si>
  <si>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</si>
  <si>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</si>
  <si>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</si>
  <si>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</si>
  <si>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</si>
  <si>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</si>
  <si>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</si>
  <si>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</si>
  <si>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</si>
  <si>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</si>
  <si>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</si>
  <si>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</si>
  <si>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</si>
  <si>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</si>
  <si>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</si>
  <si>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</si>
  <si>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</si>
  <si>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</si>
  <si>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</si>
  <si>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</si>
  <si>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</si>
  <si>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</si>
  <si>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</si>
  <si>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</si>
  <si>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</si>
  <si>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</si>
  <si>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</si>
  <si>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</si>
  <si>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</si>
  <si>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</si>
  <si>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</si>
  <si>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</si>
  <si>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</si>
  <si>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</si>
  <si>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</si>
  <si>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</si>
  <si>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</si>
  <si>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</si>
  <si>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</si>
  <si>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</si>
  <si>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</si>
  <si>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</si>
  <si>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</si>
  <si>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</si>
  <si>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</si>
  <si>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</si>
  <si>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</si>
  <si>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</si>
  <si>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</si>
  <si>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</si>
  <si>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</si>
  <si>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</si>
  <si>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</si>
  <si>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</si>
  <si>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</si>
  <si>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</si>
  <si>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</si>
  <si>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</si>
  <si>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</si>
  <si>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</si>
  <si>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</si>
  <si>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</si>
  <si>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</si>
  <si>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</si>
  <si>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</si>
  <si>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</si>
  <si>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</si>
  <si>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</si>
  <si>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</si>
  <si>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</si>
  <si>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</si>
  <si>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</si>
  <si>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</si>
  <si>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</si>
  <si>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</si>
  <si>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</si>
  <si>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</si>
  <si>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</si>
  <si>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</si>
  <si>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</si>
  <si>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</si>
  <si>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</si>
  <si>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</si>
  <si>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</si>
  <si>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</si>
  <si>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</si>
  <si>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</si>
  <si>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</si>
  <si>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</si>
  <si>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</si>
  <si>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</si>
  <si>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</si>
  <si>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</si>
  <si>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</si>
  <si>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</si>
  <si>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</si>
  <si>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</si>
  <si>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</si>
  <si>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</si>
  <si>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</si>
  <si>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</si>
  <si>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</si>
  <si>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</si>
  <si>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</si>
  <si>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</si>
  <si>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</si>
  <si>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</si>
  <si>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</si>
  <si>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</si>
  <si>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</si>
  <si>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</si>
  <si>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</si>
  <si>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</si>
  <si>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</si>
  <si>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</si>
  <si>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</si>
  <si>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</si>
  <si>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</si>
  <si>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</si>
  <si>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</si>
  <si>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</si>
  <si>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</si>
  <si>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</si>
  <si>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</si>
  <si>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</si>
  <si>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</si>
  <si>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</si>
  <si>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</si>
  <si>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</si>
  <si>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</si>
  <si>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</si>
  <si>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</si>
  <si>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</si>
  <si>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</si>
  <si>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</si>
  <si>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</si>
  <si>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</si>
  <si>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</si>
  <si>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</si>
  <si>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</si>
  <si>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</si>
  <si>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</si>
  <si>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</si>
  <si>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</si>
  <si>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</si>
  <si>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</si>
  <si>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</si>
  <si>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</si>
  <si>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</si>
  <si>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</si>
  <si>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</si>
  <si>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</si>
  <si>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</si>
  <si>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</si>
  <si>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</si>
  <si>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</si>
  <si>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</si>
  <si>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</si>
  <si>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</si>
  <si>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</si>
  <si>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</si>
  <si>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</si>
  <si>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</si>
  <si>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</si>
  <si>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</si>
  <si>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</si>
  <si>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</si>
  <si>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</si>
  <si>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</si>
  <si>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</si>
  <si>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</si>
  <si>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</si>
  <si>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</si>
  <si>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</si>
  <si>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</si>
  <si>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</si>
  <si>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</si>
  <si>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</si>
  <si>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</si>
  <si>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</si>
  <si>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</si>
  <si>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</si>
  <si>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</si>
  <si>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</si>
  <si>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</si>
  <si>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</si>
  <si>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</si>
  <si>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</si>
  <si>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</si>
  <si>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</si>
  <si>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</si>
  <si>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</si>
  <si>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</si>
  <si>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</si>
  <si>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</si>
  <si>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</si>
  <si>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</si>
  <si>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</si>
  <si>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</si>
  <si>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</si>
  <si>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</si>
  <si>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</si>
  <si>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</si>
  <si>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</si>
  <si>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</si>
  <si>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</si>
  <si>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</si>
  <si>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</si>
  <si>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</si>
  <si>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</si>
  <si>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</si>
  <si>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</si>
  <si>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</si>
  <si>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</si>
  <si>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</si>
  <si>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</si>
  <si>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</si>
  <si>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</si>
  <si>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</si>
  <si>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</si>
  <si>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</si>
  <si>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</si>
  <si>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</si>
  <si>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</si>
  <si>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</si>
  <si>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</si>
  <si>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</si>
  <si>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</si>
  <si>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</si>
  <si>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</si>
  <si>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</si>
  <si>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</si>
  <si>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</si>
  <si>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</si>
  <si>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</si>
  <si>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</si>
  <si>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</si>
  <si>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</si>
  <si>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</si>
  <si>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</si>
  <si>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</si>
  <si>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</si>
  <si>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</si>
  <si>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</si>
  <si>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</si>
  <si>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</si>
  <si>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</si>
  <si>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</si>
  <si>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</si>
  <si>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</si>
  <si>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</si>
  <si>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</si>
  <si>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</si>
  <si>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</si>
  <si>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</si>
  <si>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</si>
  <si>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</si>
  <si>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</si>
  <si>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</si>
  <si>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</si>
  <si>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</si>
  <si>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</si>
  <si>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</si>
  <si>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</si>
  <si>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</si>
  <si>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</si>
  <si>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</si>
  <si>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</si>
  <si>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</si>
  <si>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</si>
  <si>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</si>
  <si>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</si>
  <si>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</si>
  <si>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</si>
  <si>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</si>
  <si>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</si>
  <si>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</si>
  <si>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</si>
  <si>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</si>
  <si>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</si>
  <si>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</si>
  <si>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</si>
  <si>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</si>
  <si>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</si>
  <si>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</si>
  <si>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</si>
  <si>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</si>
  <si>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</si>
  <si>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</si>
  <si>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</si>
  <si>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</si>
  <si>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</si>
  <si>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</si>
  <si>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</si>
  <si>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</si>
  <si>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</si>
  <si>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</si>
  <si>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</si>
  <si>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</si>
  <si>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</si>
  <si>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</si>
  <si>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</si>
  <si>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</si>
  <si>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</si>
  <si>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</si>
  <si>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</si>
  <si>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</si>
  <si>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</si>
  <si>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</si>
  <si>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</si>
  <si>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</si>
  <si>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</si>
  <si>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</si>
  <si>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</si>
  <si>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</si>
  <si>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</si>
  <si>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</si>
  <si>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</si>
  <si>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</si>
  <si>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</si>
  <si>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</si>
  <si>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</si>
  <si>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</si>
  <si>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</si>
  <si>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</si>
  <si>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</si>
  <si>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</si>
  <si>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</si>
  <si>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</si>
  <si>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</si>
  <si>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</si>
  <si>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</si>
  <si>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</si>
  <si>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</si>
  <si>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</si>
  <si>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</si>
  <si>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</si>
  <si>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</si>
  <si>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</si>
  <si>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</si>
  <si>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</si>
  <si>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</si>
  <si>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</si>
  <si>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</si>
  <si>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</si>
  <si>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</si>
  <si>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</si>
  <si>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</si>
  <si>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</si>
  <si>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</si>
  <si>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</si>
  <si>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</si>
  <si>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</si>
  <si>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</si>
  <si>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</si>
  <si>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</si>
  <si>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</si>
  <si>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</si>
  <si>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</si>
  <si>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</si>
  <si>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</si>
  <si>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</si>
  <si>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</si>
  <si>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</si>
  <si>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</si>
  <si>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</si>
  <si>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</si>
  <si>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</si>
  <si>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</si>
  <si>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</si>
  <si>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</si>
  <si>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</si>
  <si>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</si>
  <si>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</si>
  <si>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</si>
  <si>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</si>
  <si>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</si>
  <si>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</si>
  <si>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</si>
  <si>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</si>
  <si>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</si>
  <si>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</si>
  <si>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</si>
  <si>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</si>
  <si>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</si>
  <si>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</si>
  <si>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</si>
  <si>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</si>
  <si>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</si>
  <si>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</si>
  <si>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</si>
  <si>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</si>
  <si>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</si>
  <si>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</si>
  <si>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</si>
  <si>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</si>
  <si>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</si>
  <si>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</si>
  <si>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</si>
  <si>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</si>
  <si>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</si>
  <si>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</si>
  <si>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</si>
  <si>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</si>
  <si>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</si>
  <si>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</si>
  <si>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</si>
  <si>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</si>
  <si>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</si>
  <si>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</si>
  <si>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</si>
  <si>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</si>
  <si>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</si>
  <si>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</si>
  <si>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</si>
  <si>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</si>
  <si>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</si>
  <si>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</si>
  <si>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</si>
  <si>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</si>
  <si>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</si>
  <si>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</si>
  <si>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</si>
  <si>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</si>
  <si>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</si>
  <si>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</si>
  <si>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</si>
  <si>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</si>
  <si>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</si>
  <si>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</si>
  <si>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</si>
  <si>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</si>
  <si>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</si>
  <si>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</si>
  <si>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</si>
  <si>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</si>
  <si>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</si>
  <si>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</si>
  <si>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</si>
  <si>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</si>
  <si>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</si>
  <si>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</si>
  <si>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</si>
  <si>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</si>
  <si>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</si>
  <si>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</si>
  <si>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</si>
  <si>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</si>
  <si>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</si>
  <si>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</si>
  <si>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</si>
  <si>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</si>
  <si>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</si>
  <si>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</si>
  <si>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</si>
  <si>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</si>
  <si>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</si>
  <si>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</si>
  <si>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</si>
  <si>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</si>
  <si>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</si>
  <si>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</si>
  <si>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</si>
  <si>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</si>
  <si>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</si>
  <si>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</si>
  <si>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</si>
  <si>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</si>
  <si>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</si>
  <si>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</si>
  <si>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</si>
  <si>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</si>
  <si>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</si>
  <si>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</si>
  <si>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</si>
  <si>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</si>
  <si>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</si>
  <si>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</si>
  <si>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</si>
  <si>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</si>
  <si>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</si>
  <si>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</si>
  <si>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</si>
  <si>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</si>
  <si>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</si>
  <si>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</si>
  <si>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</si>
  <si>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</si>
  <si>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</si>
  <si>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</si>
  <si>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</si>
  <si>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</si>
  <si>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</si>
  <si>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</si>
  <si>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</si>
  <si>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</si>
  <si>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</si>
  <si>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</si>
  <si>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</si>
  <si>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</si>
  <si>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</si>
  <si>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</si>
  <si>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</si>
  <si>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</si>
  <si>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</si>
  <si>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</si>
  <si>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</si>
  <si>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</si>
  <si>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</si>
  <si>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</si>
  <si>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</si>
  <si>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</si>
  <si>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</si>
  <si>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</si>
  <si>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</si>
  <si>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</si>
  <si>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</si>
  <si>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</si>
  <si>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</si>
  <si>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</si>
  <si>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</si>
  <si>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</si>
  <si>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</si>
  <si>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</si>
  <si>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</si>
  <si>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</si>
  <si>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</si>
  <si>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</si>
  <si>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</si>
  <si>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</si>
  <si>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</si>
  <si>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</si>
  <si>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</si>
  <si>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</si>
  <si>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</si>
  <si>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</si>
  <si>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</si>
  <si>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</si>
  <si>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</si>
  <si>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</si>
  <si>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</si>
  <si>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</si>
  <si>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</si>
  <si>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</si>
  <si>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</si>
  <si>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</si>
  <si>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</si>
  <si>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</si>
  <si>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</si>
  <si>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</si>
  <si>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</si>
  <si>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</si>
  <si>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</si>
  <si>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</si>
  <si>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</si>
  <si>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</si>
  <si>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</si>
  <si>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</si>
  <si>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</si>
  <si>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</si>
  <si>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</si>
  <si>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</si>
  <si>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</si>
  <si>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</si>
  <si>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</si>
  <si>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</si>
  <si>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</si>
  <si>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</si>
  <si>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</si>
  <si>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</si>
  <si>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</si>
  <si>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</si>
  <si>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</si>
  <si>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</si>
  <si>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</si>
  <si>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</si>
  <si>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</si>
  <si>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</si>
  <si>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</si>
  <si>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</si>
  <si>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</si>
  <si>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</si>
  <si>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</si>
  <si>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</si>
  <si>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</si>
  <si>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</si>
  <si>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</si>
  <si>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</si>
  <si>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</si>
  <si>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</si>
  <si>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</si>
  <si>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</si>
  <si>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</si>
  <si>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</si>
  <si>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</si>
  <si>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</si>
  <si>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</si>
  <si>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</si>
  <si>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</si>
  <si>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</si>
  <si>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</si>
  <si>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</si>
  <si>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</si>
  <si>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</si>
  <si>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</si>
  <si>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</si>
  <si>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</si>
  <si>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</si>
  <si>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</si>
  <si>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</si>
  <si>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</si>
  <si>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</si>
  <si>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</si>
  <si>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</si>
  <si>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</si>
  <si>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</si>
  <si>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</si>
  <si>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</si>
  <si>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</si>
  <si>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</si>
  <si>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</si>
  <si>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</si>
  <si>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</si>
  <si>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</si>
  <si>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</si>
  <si>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</si>
  <si>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</si>
  <si>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</si>
  <si>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</si>
  <si>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</si>
  <si>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</si>
  <si>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</si>
  <si>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</si>
  <si>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</si>
  <si>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</si>
  <si>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</si>
  <si>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</si>
  <si>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</si>
  <si>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</si>
  <si>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</si>
  <si>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</si>
  <si>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</si>
  <si>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</si>
  <si>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</si>
  <si>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</si>
  <si>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</si>
  <si>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</si>
  <si>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</si>
  <si>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</si>
  <si>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</si>
  <si>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</si>
  <si>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</si>
  <si>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</si>
  <si>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</si>
  <si>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</si>
  <si>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</si>
  <si>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</si>
  <si>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</si>
  <si>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</si>
  <si>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</si>
  <si>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</si>
  <si>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</si>
  <si>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</si>
  <si>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</si>
  <si>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</si>
  <si>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</si>
  <si>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</si>
  <si>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</si>
  <si>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</si>
  <si>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</si>
  <si>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</si>
  <si>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</si>
  <si>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</si>
  <si>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</si>
  <si>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</si>
  <si>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</si>
  <si>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</si>
  <si>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</si>
  <si>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</si>
  <si>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</si>
  <si>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</si>
  <si>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</si>
  <si>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</si>
  <si>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</si>
  <si>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</si>
  <si>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</si>
  <si>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</si>
  <si>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</si>
  <si>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</si>
  <si>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</si>
  <si>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</si>
  <si>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</si>
  <si>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</si>
  <si>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</si>
  <si>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</si>
  <si>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</si>
  <si>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</si>
  <si>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</si>
  <si>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</si>
  <si>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</si>
  <si>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</si>
  <si>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</si>
  <si>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</si>
  <si>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</si>
  <si>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</si>
  <si>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</si>
  <si>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</si>
  <si>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</si>
  <si>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</si>
  <si>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</si>
  <si>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</si>
  <si>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</si>
  <si>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</si>
  <si>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</si>
  <si>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</si>
  <si>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</si>
  <si>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</si>
  <si>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</si>
  <si>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</si>
  <si>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</si>
  <si>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</si>
  <si>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</si>
  <si>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</si>
  <si>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</si>
  <si>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</si>
  <si>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</si>
  <si>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</si>
  <si>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</si>
  <si>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</si>
  <si>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</si>
  <si>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</si>
  <si>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</si>
  <si>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</si>
  <si>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</si>
  <si>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</si>
  <si>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</si>
  <si>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</si>
  <si>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</si>
  <si>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</si>
  <si>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</si>
  <si>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</si>
  <si>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</si>
  <si>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</si>
  <si>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</si>
  <si>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</si>
  <si>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</si>
  <si>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</si>
  <si>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</si>
  <si>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</si>
  <si>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</si>
  <si>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</si>
  <si>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</si>
  <si>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</si>
  <si>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</si>
  <si>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</si>
  <si>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</si>
  <si>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</si>
  <si>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</si>
  <si>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</si>
  <si>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</si>
  <si>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</si>
  <si>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</si>
  <si>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</si>
  <si>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</si>
  <si>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</si>
  <si>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</si>
  <si>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</si>
  <si>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</si>
  <si>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</si>
  <si>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</si>
  <si>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</si>
  <si>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</si>
  <si>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</si>
  <si>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</si>
  <si>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</si>
  <si>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</si>
  <si>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</si>
  <si>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</si>
  <si>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</si>
  <si>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</si>
  <si>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</si>
  <si>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</si>
  <si>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</si>
  <si>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</si>
  <si>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</si>
  <si>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</si>
  <si>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</si>
  <si>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</si>
  <si>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</si>
  <si>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</si>
  <si>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</si>
  <si>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</si>
  <si>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</si>
  <si>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</si>
  <si>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</si>
  <si>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</si>
  <si>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</si>
  <si>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</si>
  <si>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</si>
  <si>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</si>
  <si>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</si>
  <si>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</si>
  <si>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</si>
  <si>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</si>
  <si>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</si>
  <si>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</si>
  <si>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</si>
  <si>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</si>
  <si>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</si>
  <si>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</si>
  <si>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</si>
  <si>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</si>
  <si>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</si>
  <si>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</si>
  <si>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</si>
  <si>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</si>
  <si>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</si>
  <si>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</si>
  <si>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</si>
  <si>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</si>
  <si>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</si>
  <si>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</si>
  <si>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</si>
  <si>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</si>
  <si>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</si>
  <si>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</si>
  <si>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</si>
  <si>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</si>
  <si>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</si>
  <si>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</si>
  <si>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</si>
  <si>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</si>
  <si>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</si>
  <si>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</si>
  <si>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</si>
  <si>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</si>
  <si>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</si>
  <si>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</si>
  <si>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</si>
  <si>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</si>
  <si>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</si>
  <si>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</si>
  <si>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</si>
  <si>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</si>
  <si>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</si>
  <si>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</si>
  <si>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</si>
  <si>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</si>
  <si>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</si>
  <si>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</si>
  <si>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</si>
  <si>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</si>
  <si>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</si>
  <si>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</si>
  <si>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</si>
  <si>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</si>
  <si>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</si>
  <si>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</si>
  <si>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</si>
  <si>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</si>
  <si>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</si>
  <si>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</si>
  <si>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</si>
  <si>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</si>
  <si>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</si>
  <si>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</si>
  <si>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</si>
  <si>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</si>
  <si>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</si>
  <si>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</si>
  <si>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</si>
  <si>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</si>
  <si>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</si>
  <si>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</si>
  <si>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</si>
  <si>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</si>
  <si>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</si>
  <si>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</si>
  <si>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</si>
  <si>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</si>
  <si>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</si>
  <si>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</si>
  <si>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</si>
  <si>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</si>
  <si>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</si>
  <si>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</si>
  <si>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</si>
  <si>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</si>
  <si>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</si>
  <si>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</si>
  <si>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</si>
  <si>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</si>
  <si>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</si>
  <si>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</si>
  <si>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</si>
  <si>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</si>
  <si>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</si>
  <si>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</si>
  <si>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</si>
  <si>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</si>
  <si>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</si>
  <si>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</si>
  <si>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</si>
  <si>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</si>
  <si>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</si>
  <si>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</si>
  <si>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</si>
  <si>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</si>
  <si>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</si>
  <si>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</si>
  <si>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</si>
  <si>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</si>
  <si>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</si>
  <si>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</si>
  <si>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</si>
  <si>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</si>
  <si>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</si>
  <si>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</si>
  <si>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</si>
  <si>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</si>
  <si>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</si>
  <si>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</si>
  <si>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</si>
  <si>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</si>
  <si>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</si>
  <si>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</si>
  <si>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</si>
  <si>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</si>
  <si>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</si>
  <si>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</si>
  <si>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</si>
  <si>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</si>
  <si>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</si>
  <si>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</si>
  <si>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</si>
  <si>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</si>
  <si>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</si>
  <si>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</si>
  <si>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</si>
  <si>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</si>
  <si>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</si>
  <si>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</si>
  <si>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</si>
  <si>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</si>
  <si>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</si>
  <si>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</si>
  <si>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</si>
  <si>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</si>
  <si>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</si>
  <si>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</si>
  <si>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</si>
  <si>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</si>
  <si>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</si>
  <si>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</si>
  <si>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</si>
  <si>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</si>
  <si>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</si>
  <si>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</si>
  <si>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</si>
  <si>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</si>
  <si>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</si>
  <si>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</si>
  <si>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</si>
  <si>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</si>
  <si>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</si>
  <si>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</si>
  <si>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</si>
  <si>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</si>
  <si>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</si>
  <si>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</si>
  <si>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</si>
  <si>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</si>
  <si>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</si>
  <si>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</si>
  <si>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</si>
  <si>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</si>
  <si>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</si>
  <si>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</si>
  <si>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</si>
  <si>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</si>
  <si>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</si>
  <si>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</si>
  <si>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</si>
  <si>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</si>
  <si>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</si>
  <si>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</si>
  <si>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</si>
  <si>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</si>
  <si>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</si>
  <si>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</si>
  <si>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</si>
  <si>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</si>
  <si>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</si>
  <si>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</si>
  <si>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</si>
  <si>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</si>
  <si>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</si>
  <si>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</si>
  <si>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</si>
  <si>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</si>
  <si>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</si>
  <si>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</si>
  <si>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</si>
  <si>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</si>
  <si>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</si>
  <si>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</si>
  <si>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</si>
  <si>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</si>
  <si>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</si>
  <si>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</si>
  <si>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</si>
  <si>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</si>
  <si>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</si>
  <si>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</si>
  <si>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</si>
  <si>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</si>
  <si>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</si>
  <si>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</si>
  <si>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</si>
  <si>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</si>
  <si>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</si>
  <si>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</si>
  <si>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</si>
  <si>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</si>
  <si>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</si>
  <si>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</si>
  <si>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</si>
  <si>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</si>
  <si>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</si>
  <si>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</si>
  <si>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</si>
  <si>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</si>
  <si>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</si>
  <si>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</si>
  <si>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</si>
  <si>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</si>
  <si>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</si>
  <si>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</si>
  <si>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</si>
  <si>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</si>
  <si>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</si>
  <si>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</si>
  <si>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</si>
  <si>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</si>
  <si>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</si>
  <si>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</si>
  <si>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</si>
  <si>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</si>
  <si>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</si>
  <si>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</si>
  <si>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</si>
  <si>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</si>
  <si>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</si>
  <si>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</si>
  <si>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</si>
  <si>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</si>
  <si>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</si>
  <si>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</si>
  <si>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</si>
  <si>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</si>
  <si>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</si>
  <si>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</si>
  <si>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</si>
  <si>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</si>
  <si>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</si>
  <si>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</si>
  <si>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</si>
  <si>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</si>
  <si>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</si>
  <si>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</si>
  <si>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</si>
  <si>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</si>
  <si>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</si>
  <si>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</si>
  <si>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</si>
  <si>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</si>
  <si>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</si>
  <si>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</si>
  <si>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</si>
  <si>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</si>
  <si>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</si>
  <si>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</si>
  <si>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</si>
  <si>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</si>
  <si>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</si>
  <si>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</si>
  <si>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</si>
  <si>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</si>
  <si>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</si>
  <si>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</si>
  <si>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</si>
  <si>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</si>
  <si>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</si>
  <si>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</si>
  <si>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</si>
  <si>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</si>
  <si>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</si>
  <si>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</si>
  <si>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</si>
  <si>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</si>
  <si>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</si>
  <si>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</si>
  <si>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</si>
  <si>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</si>
  <si>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</si>
  <si>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</si>
  <si>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</si>
  <si>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</si>
  <si>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</si>
  <si>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</si>
  <si>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</si>
  <si>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</si>
  <si>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</si>
  <si>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</si>
  <si>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</si>
  <si>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</si>
  <si>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</si>
  <si>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</si>
  <si>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</si>
  <si>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</si>
  <si>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</si>
  <si>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</si>
  <si>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</si>
  <si>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</si>
  <si>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</si>
  <si>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</si>
  <si>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</si>
  <si>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</si>
  <si>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</si>
  <si>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</si>
  <si>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</si>
  <si>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</si>
  <si>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</si>
  <si>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</si>
  <si>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</si>
  <si>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</si>
  <si>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</si>
  <si>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</si>
  <si>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</si>
  <si>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</si>
  <si>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</si>
  <si>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</si>
  <si>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</si>
  <si>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</si>
  <si>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</si>
  <si>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</si>
  <si>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</si>
  <si>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</si>
  <si>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</si>
  <si>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</si>
  <si>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</si>
  <si>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</si>
  <si>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</si>
  <si>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</si>
  <si>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</si>
  <si>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</si>
  <si>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</si>
  <si>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</si>
  <si>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</si>
  <si>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</si>
  <si>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</si>
  <si>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</si>
  <si>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</si>
  <si>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</si>
  <si>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</si>
  <si>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</si>
  <si>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</si>
  <si>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</si>
  <si>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</si>
  <si>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</si>
  <si>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</si>
  <si>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</si>
  <si>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</si>
  <si>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</si>
  <si>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</si>
  <si>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</si>
  <si>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</si>
  <si>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</si>
  <si>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</si>
  <si>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</si>
  <si>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</si>
  <si>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</si>
  <si>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</si>
  <si>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</si>
  <si>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</si>
  <si>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</si>
  <si>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</si>
  <si>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</si>
  <si>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</si>
  <si>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</si>
  <si>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</si>
  <si>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</si>
  <si>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</si>
  <si>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</si>
  <si>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</si>
  <si>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</si>
  <si>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</si>
  <si>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</si>
  <si>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</si>
  <si>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</si>
  <si>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</si>
  <si>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</si>
  <si>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</si>
  <si>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</si>
  <si>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</si>
  <si>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</si>
  <si>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</si>
  <si>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</si>
  <si>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</si>
  <si>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</si>
  <si>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</si>
  <si>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</si>
  <si>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</si>
  <si>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</si>
  <si>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</si>
  <si>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</si>
  <si>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</si>
  <si>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</si>
  <si>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</si>
  <si>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</si>
  <si>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</si>
  <si>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</si>
  <si>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</si>
  <si>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</si>
  <si>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</si>
  <si>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</si>
  <si>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</si>
  <si>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</si>
  <si>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</si>
  <si>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</si>
  <si>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</si>
  <si>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</si>
  <si>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</si>
  <si>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</si>
  <si>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</si>
  <si>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</si>
  <si>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</si>
  <si>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</si>
  <si>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</si>
  <si>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</si>
  <si>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</si>
  <si>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</si>
  <si>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</si>
  <si>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</si>
  <si>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</si>
  <si>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</si>
  <si>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</si>
  <si>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</si>
  <si>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</si>
  <si>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</si>
  <si>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</si>
  <si>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</si>
  <si>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</si>
  <si>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</si>
  <si>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</si>
  <si>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</si>
  <si>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</si>
  <si>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</si>
  <si>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</si>
  <si>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</si>
  <si>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</si>
  <si>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</si>
  <si>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</si>
  <si>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</si>
  <si>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</si>
  <si>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</si>
  <si>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</si>
  <si>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</si>
  <si>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</si>
  <si>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</si>
  <si>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</si>
  <si>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</si>
  <si>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</si>
  <si>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</si>
  <si>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</si>
  <si>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</si>
  <si>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</si>
  <si>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</si>
  <si>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</si>
  <si>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</si>
  <si>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</si>
  <si>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</si>
  <si>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</si>
  <si>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</si>
  <si>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</si>
  <si>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</si>
  <si>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</si>
  <si>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</si>
  <si>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</si>
  <si>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</si>
  <si>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</si>
  <si>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</si>
  <si>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</si>
  <si>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</si>
  <si>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</si>
  <si>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</si>
  <si>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</si>
  <si>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</si>
  <si>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</si>
  <si>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</si>
  <si>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</si>
  <si>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</si>
  <si>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</si>
  <si>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</si>
  <si>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</si>
  <si>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</si>
  <si>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</si>
  <si>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</si>
  <si>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</si>
  <si>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</si>
  <si>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</si>
  <si>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</si>
  <si>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</si>
  <si>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</si>
  <si>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</si>
  <si>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</si>
  <si>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</si>
  <si>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</si>
  <si>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</si>
  <si>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</si>
  <si>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</si>
  <si>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</si>
  <si>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</si>
  <si>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</si>
  <si>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</si>
  <si>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</si>
  <si>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</si>
  <si>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</si>
  <si>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</si>
  <si>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</si>
  <si>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</si>
  <si>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</si>
  <si>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</si>
  <si>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</si>
  <si>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</si>
  <si>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</si>
  <si>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</si>
  <si>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</si>
  <si>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</si>
  <si>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</si>
  <si>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</si>
  <si>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</si>
  <si>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</si>
  <si>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</si>
  <si>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</si>
  <si>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</si>
  <si>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</si>
  <si>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</si>
  <si>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</si>
  <si>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</si>
  <si>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</si>
  <si>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</si>
  <si>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</si>
  <si>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</si>
  <si>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</si>
  <si>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</si>
  <si>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</si>
  <si>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</si>
  <si>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</si>
  <si>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</si>
  <si>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</si>
  <si>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</si>
  <si>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</si>
  <si>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</si>
  <si>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</si>
  <si>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</si>
  <si>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</si>
  <si>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</si>
  <si>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</si>
  <si>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</si>
  <si>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</si>
  <si>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</si>
  <si>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</si>
  <si>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</si>
  <si>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</si>
  <si>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</si>
  <si>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</si>
  <si>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</si>
  <si>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</si>
  <si>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</si>
  <si>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</si>
  <si>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</si>
  <si>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</si>
  <si>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</si>
  <si>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</si>
  <si>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</si>
  <si>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</si>
  <si>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</si>
  <si>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</si>
  <si>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</si>
  <si>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</si>
  <si>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</si>
  <si>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</si>
  <si>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</si>
  <si>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</si>
  <si>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</si>
  <si>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</si>
  <si>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</si>
  <si>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</si>
  <si>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</si>
  <si>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</si>
  <si>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</si>
  <si>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</si>
  <si>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</si>
  <si>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</si>
  <si>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</si>
  <si>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</si>
  <si>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</si>
  <si>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</si>
  <si>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</si>
  <si>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</si>
  <si>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</si>
  <si>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</si>
  <si>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</si>
  <si>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</si>
  <si>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</si>
  <si>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</si>
  <si>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</si>
  <si>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</si>
  <si>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</si>
  <si>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</si>
  <si>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</si>
  <si>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</si>
  <si>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</si>
  <si>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</si>
  <si>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</si>
  <si>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</si>
  <si>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</si>
  <si>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</si>
  <si>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</si>
  <si>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</si>
  <si>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</si>
  <si>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</si>
  <si>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</si>
  <si>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</si>
  <si>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</si>
  <si>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</si>
  <si>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</si>
  <si>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</si>
  <si>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</si>
  <si>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</si>
  <si>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</si>
  <si>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</si>
  <si>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</si>
  <si>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</si>
  <si>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</si>
  <si>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</si>
  <si>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</si>
  <si>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</si>
  <si>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</si>
  <si>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</si>
  <si>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</si>
  <si>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</si>
  <si>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</si>
  <si>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</si>
  <si>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</si>
  <si>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</si>
  <si>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</si>
  <si>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</si>
  <si>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</si>
  <si>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</si>
  <si>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</si>
  <si>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</si>
  <si>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</si>
  <si>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</si>
  <si>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</si>
  <si>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</si>
  <si>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</si>
  <si>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</si>
  <si>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</si>
  <si>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</si>
  <si>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</si>
  <si>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</si>
  <si>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</si>
  <si>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</si>
  <si>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</si>
  <si>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</si>
  <si>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</si>
  <si>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</si>
  <si>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</si>
  <si>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</si>
  <si>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</si>
  <si>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</si>
  <si>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</si>
  <si>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</si>
  <si>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</si>
  <si>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</si>
  <si>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</si>
  <si>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</si>
  <si>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</si>
  <si>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</si>
  <si>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</si>
  <si>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</si>
  <si>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</si>
  <si>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</si>
  <si>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</si>
  <si>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</si>
  <si>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</si>
  <si>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</si>
  <si>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</si>
  <si>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</si>
  <si>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</si>
  <si>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</si>
  <si>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</si>
  <si>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</si>
  <si>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</si>
  <si>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</si>
  <si>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</si>
  <si>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</si>
  <si>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</si>
  <si>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</si>
  <si>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</si>
  <si>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</si>
  <si>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</si>
  <si>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</si>
  <si>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</si>
  <si>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</si>
  <si>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</si>
  <si>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</si>
  <si>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</si>
  <si>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</si>
  <si>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</si>
  <si>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</si>
  <si>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</si>
  <si>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</si>
  <si>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</si>
  <si>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</si>
  <si>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</si>
  <si>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</si>
  <si>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</si>
  <si>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</si>
  <si>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</si>
  <si>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</si>
  <si>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</si>
  <si>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</si>
  <si>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</si>
  <si>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</si>
  <si>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</si>
  <si>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</si>
  <si>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</si>
  <si>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</si>
  <si>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</si>
  <si>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</si>
  <si>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</si>
  <si>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</si>
  <si>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</si>
  <si>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</si>
  <si>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</si>
  <si>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</si>
  <si>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</si>
  <si>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</si>
  <si>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</si>
  <si>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</si>
  <si>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</si>
  <si>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</si>
  <si>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</si>
  <si>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</si>
  <si>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</si>
  <si>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</si>
  <si>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</si>
  <si>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</si>
  <si>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</si>
  <si>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</si>
  <si>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</si>
  <si>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</si>
  <si>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</si>
  <si>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</si>
  <si>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</si>
  <si>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</si>
  <si>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</si>
  <si>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</si>
  <si>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</si>
  <si>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</si>
  <si>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</si>
  <si>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</si>
  <si>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</si>
  <si>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</si>
  <si>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</si>
  <si>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</si>
  <si>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</si>
  <si>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</si>
  <si>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</si>
  <si>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</si>
  <si>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</si>
  <si>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</si>
  <si>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</si>
  <si>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</si>
  <si>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</si>
  <si>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</si>
  <si>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</si>
  <si>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</si>
  <si>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</si>
  <si>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</si>
  <si>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</si>
  <si>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</si>
  <si>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</si>
  <si>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</si>
  <si>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</si>
  <si>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</si>
  <si>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</si>
  <si>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</si>
  <si>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</si>
  <si>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</si>
  <si>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</si>
  <si>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</si>
  <si>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</si>
  <si>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</si>
  <si>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</si>
  <si>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</si>
  <si>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</si>
  <si>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</si>
  <si>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</si>
  <si>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</si>
  <si>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</si>
  <si>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</si>
  <si>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</si>
  <si>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</si>
  <si>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</si>
  <si>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</si>
  <si>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</si>
  <si>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</si>
  <si>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</si>
  <si>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</si>
  <si>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</si>
  <si>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</si>
  <si>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</si>
  <si>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</si>
  <si>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</si>
  <si>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</si>
  <si>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</si>
  <si>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</si>
  <si>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</si>
  <si>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</si>
  <si>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</si>
  <si>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</si>
  <si>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</si>
  <si>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</si>
  <si>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</si>
  <si>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</si>
  <si>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</si>
  <si>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</si>
  <si>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</si>
  <si>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</si>
  <si>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</si>
  <si>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</si>
  <si>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</si>
  <si>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</si>
  <si>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</si>
  <si>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</si>
  <si>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</si>
  <si>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</si>
  <si>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</si>
  <si>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</si>
  <si>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</si>
  <si>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</si>
  <si>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</si>
  <si>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</si>
  <si>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</si>
  <si>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</si>
  <si>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</si>
  <si>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</si>
  <si>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</si>
  <si>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</si>
  <si>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</si>
  <si>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</si>
  <si>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</si>
  <si>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</si>
  <si>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</si>
  <si>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</si>
  <si>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</si>
  <si>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</si>
  <si>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</si>
  <si>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</si>
  <si>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</si>
  <si>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</si>
  <si>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</si>
  <si>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</si>
  <si>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</si>
  <si>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</si>
  <si>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</si>
  <si>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</si>
  <si>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</si>
  <si>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</si>
  <si>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</si>
  <si>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</si>
  <si>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</si>
  <si>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</si>
  <si>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</si>
  <si>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</si>
  <si>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</si>
  <si>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</si>
  <si>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</si>
  <si>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</si>
  <si>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</si>
  <si>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</si>
  <si>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</si>
  <si>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</si>
  <si>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</si>
  <si>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</si>
  <si>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</si>
  <si>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</si>
  <si>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</si>
  <si>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</si>
  <si>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</si>
  <si>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</si>
  <si>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</si>
  <si>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</si>
  <si>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</si>
  <si>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</si>
  <si>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</si>
  <si>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</si>
  <si>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</si>
  <si>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</si>
  <si>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</si>
  <si>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</si>
  <si>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</si>
  <si>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</si>
  <si>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</si>
  <si>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</si>
  <si>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</si>
  <si>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</si>
  <si>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</si>
  <si>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</si>
  <si>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</si>
  <si>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</si>
  <si>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</si>
  <si>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</si>
  <si>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</si>
  <si>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</si>
  <si>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</si>
  <si>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</si>
  <si>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</si>
  <si>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</si>
  <si>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</si>
  <si>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</si>
  <si>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</si>
  <si>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</si>
  <si>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</si>
  <si>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</si>
  <si>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</si>
  <si>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</si>
  <si>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</si>
  <si>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</si>
  <si>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</si>
  <si>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</si>
  <si>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</si>
  <si>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</si>
  <si>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</si>
  <si>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</si>
  <si>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</si>
  <si>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</si>
  <si>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</si>
  <si>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</si>
  <si>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</si>
  <si>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</si>
  <si>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</si>
  <si>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</si>
  <si>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</si>
  <si>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</si>
  <si>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</si>
  <si>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</si>
  <si>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</si>
  <si>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</si>
  <si>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</si>
  <si>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</si>
  <si>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</si>
  <si>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</si>
  <si>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</si>
  <si>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</si>
  <si>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</si>
  <si>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</si>
  <si>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</si>
  <si>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</si>
  <si>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</si>
  <si>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</si>
  <si>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</si>
  <si>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</si>
  <si>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</si>
  <si>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</si>
  <si>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</si>
  <si>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</si>
  <si>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</si>
  <si>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</si>
  <si>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</si>
  <si>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</si>
  <si>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</si>
  <si>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</si>
  <si>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</si>
  <si>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</si>
  <si>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</si>
  <si>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</si>
  <si>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</si>
  <si>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</si>
  <si>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</si>
  <si>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</si>
  <si>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</si>
  <si>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</si>
  <si>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</si>
  <si>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</si>
  <si>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</si>
  <si>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</si>
  <si>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</si>
  <si>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</si>
  <si>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</si>
  <si>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</si>
  <si>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</si>
  <si>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</si>
  <si>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</si>
  <si>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</si>
  <si>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</si>
  <si>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</si>
  <si>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</si>
  <si>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</si>
  <si>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</si>
  <si>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</si>
  <si>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</si>
  <si>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</si>
  <si>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</si>
  <si>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</si>
  <si>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</si>
  <si>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</si>
  <si>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</si>
  <si>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</si>
  <si>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</si>
  <si>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</si>
  <si>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</si>
  <si>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</si>
  <si>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</si>
  <si>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</si>
  <si>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</si>
  <si>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</si>
  <si>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</si>
  <si>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</si>
  <si>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</si>
  <si>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</si>
  <si>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</si>
  <si>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</si>
  <si>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</si>
  <si>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</si>
  <si>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</si>
  <si>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</si>
  <si>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</si>
  <si>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</si>
  <si>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</si>
  <si>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</si>
  <si>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</si>
  <si>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</si>
  <si>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</si>
  <si>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</si>
  <si>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</si>
  <si>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</si>
  <si>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</si>
  <si>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</si>
  <si>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</si>
  <si>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</si>
  <si>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</si>
  <si>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</si>
  <si>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</si>
  <si>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</si>
  <si>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</si>
  <si>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</si>
  <si>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</si>
  <si>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</si>
  <si>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</si>
  <si>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</si>
  <si>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</si>
  <si>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</si>
  <si>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</si>
  <si>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</si>
  <si>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</si>
  <si>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</si>
  <si>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</si>
  <si>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</si>
  <si>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</si>
  <si>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</si>
  <si>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</si>
  <si>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</si>
  <si>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</si>
  <si>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</si>
  <si>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</si>
  <si>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</si>
  <si>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</si>
  <si>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</si>
  <si>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</si>
  <si>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</si>
  <si>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</si>
  <si>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</si>
  <si>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</si>
  <si>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</si>
  <si>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</si>
  <si>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</si>
  <si>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</si>
  <si>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</si>
  <si>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</si>
  <si>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</si>
  <si>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</si>
  <si>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</si>
  <si>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</si>
  <si>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</si>
  <si>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</si>
  <si>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</si>
  <si>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</si>
  <si>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</si>
  <si>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</si>
  <si>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</si>
  <si>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</si>
  <si>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</si>
  <si>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</si>
  <si>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</si>
  <si>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</si>
  <si>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</si>
  <si>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</si>
  <si>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</si>
  <si>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</si>
  <si>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</si>
  <si>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</si>
  <si>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</si>
  <si>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</si>
  <si>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</si>
  <si>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</si>
  <si>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</si>
  <si>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</si>
  <si>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</si>
  <si>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</si>
  <si>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</si>
  <si>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</si>
  <si>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</si>
  <si>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</si>
  <si>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</si>
  <si>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</si>
  <si>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</si>
  <si>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</si>
  <si>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</si>
  <si>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</si>
  <si>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</si>
  <si>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</si>
  <si>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</si>
  <si>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</si>
  <si>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</si>
  <si>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</si>
  <si>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</si>
  <si>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</si>
  <si>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</si>
  <si>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</si>
  <si>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</si>
  <si>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</si>
  <si>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</si>
  <si>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</si>
  <si>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</si>
  <si>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</si>
  <si>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</si>
  <si>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</si>
  <si>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</si>
  <si>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</si>
  <si>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</si>
  <si>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</si>
  <si>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</si>
  <si>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</si>
  <si>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</si>
  <si>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</si>
  <si>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</si>
  <si>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</si>
  <si>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</si>
  <si>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</si>
  <si>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</si>
  <si>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</si>
  <si>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</si>
  <si>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</si>
  <si>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</si>
  <si>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</si>
  <si>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</si>
  <si>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</si>
  <si>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</si>
  <si>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</si>
  <si>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</si>
  <si>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</si>
  <si>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</si>
  <si>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</si>
  <si>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</si>
  <si>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</si>
  <si>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</si>
  <si>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</si>
  <si>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</si>
  <si>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</si>
  <si>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</si>
  <si>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</si>
  <si>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</si>
  <si>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</si>
  <si>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</si>
  <si>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</si>
  <si>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</si>
  <si>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</si>
  <si>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</si>
  <si>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</si>
  <si>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</si>
  <si>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</si>
  <si>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</si>
  <si>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</si>
  <si>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</si>
  <si>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</si>
  <si>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</si>
  <si>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</si>
  <si>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</si>
  <si>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</si>
  <si>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</si>
  <si>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</si>
  <si>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</si>
  <si>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</si>
  <si>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</si>
  <si>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</si>
  <si>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</si>
  <si>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</si>
  <si>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</si>
  <si>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</si>
  <si>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</si>
  <si>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</si>
  <si>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</si>
  <si>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</si>
  <si>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</si>
  <si>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</si>
  <si>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</si>
  <si>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</si>
  <si>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</si>
  <si>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</si>
  <si>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</si>
  <si>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</si>
  <si>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</si>
  <si>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</si>
  <si>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</si>
  <si>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</si>
  <si>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</si>
  <si>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</si>
  <si>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</si>
  <si>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</si>
  <si>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</si>
  <si>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</si>
  <si>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</si>
  <si>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</si>
  <si>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</si>
  <si>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</si>
  <si>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</si>
  <si>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</si>
  <si>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</si>
  <si>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</si>
  <si>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</si>
  <si>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</si>
  <si>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</si>
  <si>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</si>
  <si>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</si>
  <si>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</si>
  <si>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</si>
  <si>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</si>
  <si>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</si>
  <si>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</si>
  <si>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</si>
  <si>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</si>
  <si>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</si>
  <si>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</si>
  <si>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</si>
  <si>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</si>
  <si>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</si>
  <si>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</si>
  <si>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</si>
  <si>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</si>
  <si>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</si>
  <si>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</si>
  <si>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</si>
  <si>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</si>
  <si>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</si>
  <si>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</si>
  <si>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</si>
  <si>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</si>
  <si>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</si>
  <si>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</si>
  <si>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</si>
  <si>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</si>
  <si>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</si>
  <si>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</si>
  <si>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</si>
  <si>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</si>
  <si>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</si>
  <si>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</si>
  <si>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</si>
  <si>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</si>
  <si>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</si>
  <si>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</si>
  <si>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</si>
  <si>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</si>
  <si>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</si>
  <si>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</si>
  <si>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</si>
  <si>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</si>
  <si>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</si>
  <si>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</si>
  <si>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</si>
  <si>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</si>
  <si>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</si>
  <si>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</si>
  <si>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</si>
  <si>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</si>
  <si>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</si>
  <si>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</si>
  <si>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</si>
  <si>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</si>
  <si>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</si>
  <si>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</si>
  <si>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</si>
  <si>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</si>
  <si>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</si>
  <si>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</si>
  <si>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</si>
  <si>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</si>
  <si>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</si>
  <si>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</si>
  <si>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</si>
  <si>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</si>
  <si>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</si>
  <si>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</si>
  <si>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</si>
  <si>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</si>
  <si>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</si>
  <si>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</si>
  <si>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</si>
  <si>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</si>
  <si>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</si>
  <si>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</si>
  <si>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</si>
  <si>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</si>
  <si>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</si>
  <si>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</si>
  <si>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</si>
  <si>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</si>
  <si>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</si>
  <si>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</si>
  <si>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</si>
  <si>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</si>
  <si>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</si>
  <si>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</si>
  <si>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</si>
  <si>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</si>
  <si>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</si>
  <si>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</si>
  <si>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</si>
  <si>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</si>
  <si>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</si>
  <si>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</si>
  <si>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</si>
  <si>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</si>
  <si>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</si>
  <si>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</si>
  <si>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</si>
  <si>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</si>
  <si>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</si>
  <si>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</si>
  <si>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</si>
  <si>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</si>
  <si>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</si>
  <si>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</si>
  <si>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</si>
  <si>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</si>
  <si>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</si>
  <si>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</si>
  <si>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</si>
  <si>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</si>
  <si>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</si>
  <si>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</si>
  <si>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</si>
  <si>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</si>
  <si>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</si>
  <si>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</si>
  <si>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</si>
  <si>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</si>
  <si>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</si>
  <si>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</si>
  <si>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</si>
  <si>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</si>
  <si>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</si>
  <si>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</si>
  <si>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</si>
  <si>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</si>
  <si>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</si>
  <si>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</si>
  <si>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</si>
  <si>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</si>
  <si>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</si>
  <si>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</si>
  <si>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</si>
  <si>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</si>
  <si>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</si>
  <si>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</si>
  <si>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</si>
  <si>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</si>
  <si>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</si>
  <si>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</si>
  <si>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</si>
  <si>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</si>
  <si>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</si>
  <si>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</si>
  <si>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</si>
  <si>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</si>
  <si>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</si>
  <si>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</si>
  <si>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</si>
  <si>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</si>
  <si>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</si>
  <si>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</si>
  <si>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</si>
  <si>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</si>
  <si>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</si>
  <si>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</si>
  <si>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</si>
  <si>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</si>
  <si>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</si>
  <si>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</si>
  <si>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</si>
  <si>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</si>
  <si>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</si>
  <si>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</si>
  <si>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</si>
  <si>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</si>
  <si>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</si>
  <si>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</si>
  <si>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</si>
  <si>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</si>
  <si>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</si>
  <si>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</si>
  <si>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</si>
  <si>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</si>
  <si>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</si>
  <si>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</si>
  <si>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</si>
  <si>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</si>
  <si>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</si>
  <si>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</si>
  <si>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</si>
  <si>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</si>
  <si>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</si>
  <si>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</si>
  <si>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</si>
  <si>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</si>
  <si>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</si>
  <si>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</si>
  <si>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</si>
  <si>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</si>
  <si>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</si>
  <si>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</si>
  <si>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</si>
  <si>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</si>
  <si>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</si>
  <si>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</si>
  <si>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</si>
  <si>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</si>
  <si>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</si>
  <si>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</si>
  <si>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</si>
  <si>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</si>
  <si>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</si>
  <si>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</si>
  <si>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</si>
  <si>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</si>
  <si>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</si>
  <si>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</si>
  <si>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</si>
  <si>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</si>
  <si>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</si>
  <si>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</si>
  <si>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</si>
  <si>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</si>
  <si>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</si>
  <si>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</si>
  <si>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</si>
  <si>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</si>
  <si>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</si>
  <si>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</si>
  <si>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</si>
  <si>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</si>
  <si>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</si>
  <si>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</si>
  <si>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</si>
  <si>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</si>
  <si>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</si>
  <si>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</si>
  <si>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</si>
  <si>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</si>
  <si>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</si>
  <si>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</si>
  <si>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</si>
  <si>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</si>
  <si>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</si>
  <si>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</si>
  <si>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</si>
  <si>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</si>
  <si>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</si>
  <si>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</si>
  <si>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</si>
  <si>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</si>
  <si>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</si>
  <si>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</si>
  <si>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</si>
  <si>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</si>
  <si>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</si>
  <si>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</si>
  <si>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</si>
  <si>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</si>
  <si>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</si>
  <si>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</si>
  <si>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</si>
  <si>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</si>
  <si>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</si>
  <si>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</si>
  <si>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</si>
  <si>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</si>
  <si>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</si>
  <si>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</si>
  <si>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</si>
  <si>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</si>
  <si>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</si>
  <si>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</si>
  <si>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</si>
  <si>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</si>
  <si>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</si>
  <si>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</si>
  <si>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</si>
  <si>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</si>
  <si>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</si>
  <si>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</si>
  <si>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</si>
  <si>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</si>
  <si>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</si>
  <si>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</si>
  <si>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</si>
  <si>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</si>
  <si>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</si>
  <si>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</si>
  <si>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</si>
  <si>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</si>
  <si>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</si>
  <si>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</si>
  <si>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</si>
  <si>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</si>
  <si>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</si>
  <si>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</si>
  <si>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</si>
  <si>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</si>
  <si>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</si>
  <si>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</si>
  <si>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</si>
  <si>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</si>
  <si>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</si>
  <si>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</si>
  <si>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</si>
  <si>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</si>
  <si>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</si>
  <si>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</si>
  <si>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</si>
  <si>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</si>
  <si>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</si>
  <si>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</si>
  <si>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</si>
  <si>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</si>
  <si>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</si>
  <si>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</si>
  <si>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</si>
  <si>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</si>
  <si>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</si>
  <si>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</si>
  <si>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</si>
  <si>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</si>
  <si>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</si>
  <si>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</si>
  <si>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</si>
  <si>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</si>
  <si>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</si>
  <si>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</si>
  <si>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</si>
  <si>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</si>
  <si>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</si>
  <si>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</si>
  <si>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</si>
  <si>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</si>
  <si>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</si>
  <si>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</si>
  <si>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</si>
  <si>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</si>
  <si>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</si>
  <si>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</si>
  <si>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</si>
  <si>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</si>
  <si>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</si>
  <si>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</si>
  <si>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</si>
  <si>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</si>
  <si>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</si>
  <si>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</si>
  <si>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</si>
  <si>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</si>
  <si>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</si>
  <si>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</si>
  <si>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</si>
  <si>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</si>
  <si>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</si>
  <si>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</si>
  <si>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</si>
  <si>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</si>
  <si>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</si>
  <si>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</si>
  <si>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</si>
  <si>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</si>
  <si>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</si>
  <si>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</si>
  <si>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</si>
  <si>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</si>
  <si>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</si>
  <si>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</si>
  <si>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</si>
  <si>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</si>
  <si>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</si>
  <si>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</si>
  <si>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</si>
  <si>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</si>
  <si>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</si>
  <si>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</si>
  <si>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</si>
  <si>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</si>
  <si>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</si>
  <si>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</si>
  <si>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</si>
  <si>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</si>
  <si>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</si>
  <si>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</si>
  <si>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</si>
  <si>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</si>
  <si>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</si>
  <si>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</si>
  <si>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</si>
  <si>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</si>
  <si>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</si>
  <si>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</si>
  <si>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</si>
  <si>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</si>
  <si>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</si>
  <si>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</si>
  <si>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</si>
  <si>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</si>
  <si>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</si>
  <si>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</si>
  <si>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</si>
  <si>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</si>
  <si>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</si>
  <si>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</si>
  <si>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</si>
  <si>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</si>
  <si>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</si>
  <si>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</si>
  <si>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</si>
  <si>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</si>
  <si>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</si>
  <si>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</si>
  <si>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</si>
  <si>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</si>
  <si>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</si>
  <si>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</si>
  <si>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</si>
  <si>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</si>
  <si>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</si>
  <si>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</si>
  <si>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</si>
  <si>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</si>
  <si>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</si>
  <si>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</si>
  <si>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</si>
  <si>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</si>
  <si>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</si>
  <si>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</si>
  <si>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</si>
  <si>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</si>
  <si>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</si>
  <si>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</si>
  <si>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</si>
  <si>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</si>
  <si>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</si>
  <si>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</si>
  <si>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</si>
  <si>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</si>
  <si>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</si>
  <si>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</si>
  <si>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</si>
  <si>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</si>
  <si>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</si>
  <si>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</si>
  <si>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</si>
  <si>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</si>
  <si>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</si>
  <si>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</si>
  <si>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</si>
  <si>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</si>
  <si>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</si>
  <si>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</si>
  <si>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</si>
  <si>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</si>
  <si>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</si>
  <si>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</si>
  <si>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</si>
  <si>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</si>
  <si>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</si>
  <si>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</si>
  <si>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</si>
  <si>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</si>
  <si>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</si>
  <si>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</si>
  <si>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</si>
  <si>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</si>
  <si>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</si>
  <si>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</si>
  <si>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</si>
  <si>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</si>
  <si>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</si>
  <si>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</si>
  <si>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</si>
  <si>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</si>
  <si>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</si>
  <si>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</si>
  <si>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</si>
  <si>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</si>
  <si>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</si>
  <si>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</si>
  <si>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</si>
  <si>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</si>
  <si>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</si>
  <si>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</si>
  <si>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</si>
  <si>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</si>
  <si>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</si>
  <si>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</si>
  <si>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</si>
  <si>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</si>
  <si>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</si>
  <si>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</si>
  <si>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</si>
  <si>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</si>
  <si>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</si>
  <si>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</si>
  <si>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</si>
  <si>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</si>
  <si>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</si>
  <si>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</si>
  <si>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</si>
  <si>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</si>
  <si>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</si>
  <si>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</si>
  <si>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</si>
  <si>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</si>
  <si>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</si>
  <si>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</si>
  <si>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</si>
  <si>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</si>
  <si>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</si>
  <si>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</si>
  <si>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</si>
  <si>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</si>
  <si>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</si>
  <si>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</si>
  <si>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</si>
  <si>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</si>
  <si>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</si>
  <si>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</si>
  <si>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</si>
  <si>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</si>
  <si>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</si>
  <si>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</si>
  <si>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</si>
  <si>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</si>
  <si>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</si>
  <si>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</si>
  <si>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</si>
  <si>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</si>
  <si>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</si>
  <si>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</si>
  <si>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</si>
  <si>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</si>
  <si>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</si>
  <si>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</si>
  <si>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</si>
  <si>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</si>
  <si>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</si>
  <si>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</si>
  <si>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</si>
  <si>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</si>
  <si>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</si>
  <si>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</si>
  <si>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</si>
  <si>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</si>
  <si>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</si>
  <si>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</si>
  <si>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</si>
  <si>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</si>
  <si>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</si>
  <si>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</si>
  <si>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</si>
  <si>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</si>
  <si>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</si>
  <si>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</si>
  <si>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</si>
  <si>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</si>
  <si>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</si>
  <si>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</si>
  <si>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</si>
  <si>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</si>
  <si>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</si>
  <si>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</si>
  <si>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</si>
  <si>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</si>
  <si>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</si>
  <si>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</si>
  <si>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</si>
  <si>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</si>
  <si>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</si>
  <si>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</si>
  <si>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</si>
  <si>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</si>
  <si>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</si>
  <si>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</si>
  <si>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</si>
  <si>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</si>
  <si>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</si>
  <si>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</si>
  <si>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</si>
  <si>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</si>
  <si>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</si>
  <si>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</si>
  <si>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</si>
  <si>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</si>
  <si>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</si>
  <si>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</si>
  <si>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</si>
  <si>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</si>
  <si>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</si>
  <si>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</si>
  <si>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</si>
  <si>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</si>
  <si>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</si>
  <si>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</si>
  <si>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</si>
  <si>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</si>
  <si>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</si>
  <si>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</si>
  <si>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</si>
  <si>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</si>
  <si>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</si>
  <si>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</si>
  <si>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</si>
  <si>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</si>
  <si>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</si>
  <si>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</si>
  <si>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</si>
  <si>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</si>
  <si>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</si>
  <si>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</si>
  <si>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</si>
  <si>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</si>
  <si>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</si>
  <si>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</si>
  <si>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</si>
  <si>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</si>
  <si>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</si>
  <si>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</si>
  <si>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</si>
  <si>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</si>
  <si>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</si>
  <si>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</si>
  <si>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</si>
  <si>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</si>
  <si>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</si>
  <si>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</si>
  <si>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</si>
  <si>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</si>
  <si>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</si>
  <si>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</si>
  <si>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</si>
  <si>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</si>
  <si>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</si>
  <si>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</si>
  <si>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</si>
  <si>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</si>
  <si>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</si>
  <si>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</si>
  <si>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</si>
  <si>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</si>
  <si>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</si>
  <si>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</si>
  <si>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</si>
  <si>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</si>
  <si>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</si>
  <si>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</si>
  <si>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</si>
  <si>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</si>
  <si>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</si>
  <si>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</si>
  <si>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</si>
  <si>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</si>
  <si>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</si>
  <si>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</si>
  <si>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</si>
  <si>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</si>
  <si>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</si>
  <si>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</si>
  <si>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</si>
  <si>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</si>
  <si>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</si>
  <si>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</si>
  <si>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</si>
  <si>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</si>
  <si>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</si>
  <si>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</si>
  <si>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</si>
  <si>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</si>
  <si>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</si>
  <si>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</si>
  <si>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</si>
  <si>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</si>
  <si>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</si>
  <si>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</si>
  <si>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</si>
  <si>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</si>
  <si>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</si>
  <si>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</si>
  <si>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</si>
  <si>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</si>
  <si>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</si>
  <si>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</si>
  <si>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</si>
  <si>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</si>
  <si>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</si>
  <si>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</si>
  <si>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</si>
  <si>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</si>
  <si>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</si>
  <si>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</si>
  <si>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</si>
  <si>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</si>
  <si>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</si>
  <si>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</si>
  <si>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</si>
  <si>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</si>
  <si>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</si>
  <si>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</si>
  <si>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</si>
  <si>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</si>
  <si>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</si>
  <si>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</si>
  <si>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</si>
  <si>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</si>
  <si>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</si>
  <si>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</si>
  <si>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</si>
  <si>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</si>
  <si>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</si>
  <si>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</si>
  <si>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</si>
  <si>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</si>
  <si>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</si>
  <si>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</si>
  <si>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</si>
  <si>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</si>
  <si>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</si>
  <si>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</si>
  <si>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</si>
  <si>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</si>
  <si>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</si>
  <si>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</si>
  <si>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</si>
  <si>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</si>
  <si>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</si>
  <si>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</si>
  <si>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</si>
  <si>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</si>
  <si>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</si>
  <si>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</si>
  <si>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</si>
  <si>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</si>
  <si>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</si>
  <si>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</si>
  <si>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</si>
  <si>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</si>
  <si>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</si>
  <si>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</si>
  <si>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</si>
  <si>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</si>
  <si>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</si>
  <si>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</si>
  <si>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</si>
  <si>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</si>
  <si>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</si>
  <si>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</si>
  <si>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</si>
  <si>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</si>
  <si>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</si>
  <si>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</si>
  <si>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</si>
  <si>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</si>
  <si>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</si>
  <si>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</si>
  <si>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</si>
  <si>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</si>
  <si>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</si>
  <si>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</si>
  <si>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</si>
  <si>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</si>
  <si>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</si>
  <si>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</si>
  <si>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</si>
  <si>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</si>
  <si>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</si>
  <si>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</si>
  <si>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</si>
  <si>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</si>
  <si>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</si>
  <si>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</si>
  <si>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</si>
  <si>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</si>
  <si>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</si>
  <si>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</si>
  <si>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</si>
  <si>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</si>
  <si>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</si>
  <si>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</si>
  <si>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</si>
  <si>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</si>
  <si>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</si>
  <si>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</si>
  <si>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</si>
  <si>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</si>
  <si>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</si>
  <si>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</si>
  <si>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</si>
  <si>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</si>
  <si>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</si>
  <si>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</si>
  <si>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</si>
  <si>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</si>
  <si>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</si>
  <si>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</si>
  <si>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</si>
  <si>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</si>
  <si>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</si>
  <si>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</si>
  <si>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</si>
  <si>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</si>
  <si>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</si>
  <si>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</si>
  <si>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</si>
  <si>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</si>
  <si>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</si>
  <si>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</si>
  <si>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</si>
  <si>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</si>
  <si>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</si>
  <si>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</si>
  <si>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</si>
  <si>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</si>
  <si>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</si>
  <si>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</si>
  <si>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</si>
  <si>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</si>
  <si>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</si>
  <si>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</si>
  <si>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</si>
  <si>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</si>
  <si>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</si>
  <si>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</si>
  <si>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</si>
  <si>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</si>
  <si>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</si>
  <si>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</si>
  <si>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</si>
  <si>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</si>
  <si>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</si>
  <si>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</si>
  <si>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</si>
  <si>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</si>
  <si>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</si>
  <si>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</si>
  <si>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</si>
  <si>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</si>
  <si>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</si>
  <si>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</si>
  <si>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</si>
  <si>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</si>
  <si>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</si>
  <si>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</si>
  <si>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</si>
  <si>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</si>
  <si>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</si>
  <si>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</si>
  <si>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</si>
  <si>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</si>
  <si>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</si>
  <si>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</si>
  <si>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</si>
  <si>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</si>
  <si>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</si>
  <si>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</si>
  <si>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</si>
  <si>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</si>
  <si>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</si>
  <si>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</si>
  <si>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</si>
  <si>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</si>
  <si>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</si>
  <si>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</si>
  <si>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</si>
  <si>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</si>
  <si>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</si>
  <si>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</si>
  <si>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</si>
  <si>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</si>
  <si>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</si>
  <si>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</si>
  <si>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</si>
  <si>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</si>
  <si>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</si>
  <si>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</si>
  <si>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</si>
  <si>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</si>
  <si>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</si>
  <si>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</si>
  <si>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</si>
  <si>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</si>
  <si>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</si>
  <si>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</si>
  <si>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</si>
  <si>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</si>
  <si>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</si>
  <si>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</si>
  <si>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</si>
  <si>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</si>
  <si>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</si>
  <si>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</si>
  <si>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</si>
  <si>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</si>
  <si>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</si>
  <si>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</si>
  <si>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</si>
  <si>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</si>
  <si>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</si>
  <si>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</si>
  <si>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</si>
  <si>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</si>
  <si>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</si>
  <si>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</si>
  <si>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</si>
  <si>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</si>
  <si>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</si>
  <si>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</si>
  <si>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</si>
  <si>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</si>
  <si>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</si>
  <si>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</si>
  <si>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</si>
  <si>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</si>
  <si>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</si>
  <si>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</si>
  <si>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</si>
  <si>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</si>
  <si>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</si>
  <si>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</si>
  <si>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</si>
  <si>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</si>
  <si>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</si>
  <si>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</si>
  <si>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</si>
  <si>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</si>
  <si>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</si>
  <si>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</si>
  <si>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</si>
  <si>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</si>
  <si>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</si>
  <si>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</si>
  <si>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</si>
  <si>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</si>
  <si>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</si>
  <si>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</si>
  <si>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</si>
  <si>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</si>
  <si>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</si>
  <si>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</si>
  <si>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</si>
  <si>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</si>
  <si>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</si>
  <si>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</si>
  <si>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</si>
  <si>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</si>
  <si>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</si>
  <si>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</si>
  <si>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</si>
  <si>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</si>
  <si>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</si>
  <si>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</si>
  <si>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</si>
  <si>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</si>
  <si>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</si>
  <si>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</si>
  <si>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</si>
  <si>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</si>
  <si>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</si>
  <si>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</si>
  <si>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</si>
  <si>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</si>
  <si>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</si>
  <si>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</si>
  <si>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</si>
  <si>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</si>
  <si>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</si>
  <si>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</si>
  <si>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</si>
  <si>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</si>
  <si>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</si>
  <si>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</si>
  <si>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</si>
  <si>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</si>
  <si>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</si>
  <si>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</si>
  <si>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</si>
  <si>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</si>
  <si>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</si>
  <si>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</si>
  <si>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</si>
  <si>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</si>
  <si>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</si>
  <si>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</si>
  <si>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</si>
  <si>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</si>
  <si>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</si>
  <si>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</si>
  <si>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</si>
  <si>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</si>
  <si>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</si>
  <si>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</si>
  <si>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</si>
  <si>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</si>
  <si>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</si>
  <si>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</si>
  <si>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</si>
  <si>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</si>
  <si>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</si>
  <si>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</si>
  <si>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</si>
  <si>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</si>
  <si>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</si>
  <si>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</si>
  <si>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</si>
  <si>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</si>
  <si>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</si>
  <si>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</si>
  <si>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</si>
  <si>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</si>
  <si>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</si>
  <si>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</si>
  <si>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</si>
  <si>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</si>
  <si>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</si>
  <si>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</si>
  <si>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</si>
  <si>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</si>
  <si>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</si>
  <si>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</si>
  <si>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</si>
  <si>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</si>
  <si>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</si>
  <si>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</si>
  <si>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</si>
  <si>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</si>
  <si>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</si>
  <si>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</si>
  <si>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</si>
  <si>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</si>
  <si>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</si>
  <si>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</si>
  <si>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</si>
  <si>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</si>
  <si>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</si>
  <si>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</si>
  <si>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</si>
  <si>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</si>
  <si>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</si>
  <si>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</si>
  <si>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</si>
  <si>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</si>
  <si>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</si>
  <si>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</si>
  <si>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</si>
  <si>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</si>
  <si>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</si>
  <si>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</si>
  <si>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</si>
  <si>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</si>
  <si>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</si>
  <si>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</si>
  <si>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</si>
  <si>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</si>
  <si>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</si>
  <si>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</si>
  <si>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</si>
  <si>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</si>
  <si>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</si>
  <si>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</si>
  <si>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</si>
  <si>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</si>
  <si>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</si>
  <si>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</si>
  <si>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</si>
  <si>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</si>
  <si>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</si>
  <si>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</si>
  <si>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</si>
  <si>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</si>
  <si>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</si>
  <si>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</si>
  <si>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</si>
  <si>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</si>
  <si>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</si>
  <si>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</si>
  <si>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</si>
  <si>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</si>
  <si>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</si>
  <si>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</si>
  <si>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</si>
  <si>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</si>
  <si>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</si>
  <si>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</si>
  <si>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</si>
  <si>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</si>
  <si>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</si>
  <si>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</si>
  <si>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</si>
  <si>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</si>
  <si>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</si>
  <si>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</si>
  <si>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</si>
  <si>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</si>
  <si>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</si>
  <si>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</si>
  <si>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</si>
  <si>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</si>
  <si>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</si>
  <si>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</si>
  <si>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</si>
  <si>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</si>
  <si>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</si>
  <si>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</si>
  <si>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</si>
  <si>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</si>
  <si>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</si>
  <si>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</si>
  <si>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</si>
  <si>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</si>
  <si>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</si>
  <si>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</si>
  <si>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</si>
  <si>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</si>
  <si>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</si>
  <si>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</si>
  <si>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</si>
  <si>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</si>
  <si>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</si>
  <si>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</si>
  <si>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</si>
  <si>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</si>
  <si>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</si>
  <si>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</si>
  <si>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</si>
  <si>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</si>
  <si>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</si>
  <si>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</si>
  <si>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</si>
  <si>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</si>
  <si>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</si>
  <si>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</si>
  <si>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</si>
  <si>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</si>
  <si>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</si>
  <si>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</si>
  <si>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</si>
  <si>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</si>
  <si>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</si>
  <si>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</si>
  <si>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</si>
  <si>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</si>
  <si>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</si>
  <si>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</si>
  <si>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</si>
  <si>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</si>
  <si>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</si>
  <si>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</si>
  <si>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</si>
  <si>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</si>
  <si>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</si>
  <si>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</si>
  <si>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</si>
  <si>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</si>
  <si>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</si>
  <si>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</si>
  <si>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</si>
  <si>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</si>
  <si>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</si>
  <si>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</si>
  <si>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</si>
  <si>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</si>
  <si>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</si>
  <si>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</si>
  <si>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</si>
  <si>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</si>
  <si>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</si>
  <si>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</si>
  <si>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</si>
  <si>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</si>
  <si>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</si>
  <si>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</si>
  <si>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</si>
  <si>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</si>
  <si>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</si>
  <si>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</si>
  <si>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</si>
  <si>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</si>
  <si>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</si>
  <si>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</si>
  <si>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</si>
  <si>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</si>
  <si>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</si>
  <si>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</si>
  <si>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</si>
  <si>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</si>
  <si>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</si>
  <si>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</si>
  <si>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</si>
  <si>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</si>
  <si>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</si>
  <si>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</si>
  <si>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</si>
  <si>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</si>
  <si>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</si>
  <si>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</si>
  <si>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</si>
  <si>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</si>
  <si>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</si>
  <si>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</si>
  <si>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</si>
  <si>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</si>
  <si>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</si>
  <si>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</si>
  <si>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</si>
  <si>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</si>
  <si>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</si>
  <si>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</si>
  <si>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</si>
  <si>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</si>
  <si>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</si>
  <si>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</si>
  <si>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</si>
  <si>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</si>
  <si>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</si>
  <si>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</si>
  <si>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</si>
  <si>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</si>
  <si>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</si>
  <si>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</si>
  <si>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</si>
  <si>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</si>
  <si>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</si>
  <si>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</si>
  <si>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</si>
  <si>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</si>
  <si>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</si>
  <si>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</si>
  <si>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</si>
  <si>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</si>
  <si>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</si>
  <si>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</si>
  <si>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</si>
  <si>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</si>
  <si>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</si>
  <si>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</si>
  <si>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</si>
  <si>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</si>
  <si>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</si>
  <si>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</si>
  <si>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</si>
  <si>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</si>
  <si>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</si>
  <si>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</si>
  <si>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</si>
  <si>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</si>
  <si>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</si>
  <si>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</si>
  <si>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</si>
  <si>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</si>
  <si>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</si>
  <si>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</si>
  <si>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</si>
  <si>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</si>
  <si>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</si>
  <si>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</si>
  <si>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</si>
  <si>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</si>
  <si>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</si>
  <si>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</si>
  <si>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</si>
  <si>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</si>
  <si>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</si>
  <si>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</si>
  <si>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</si>
  <si>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</si>
  <si>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</si>
  <si>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</si>
  <si>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</si>
  <si>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</si>
  <si>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</si>
  <si>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</si>
  <si>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</si>
  <si>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</si>
  <si>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</si>
  <si>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</si>
  <si>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</si>
  <si>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</si>
  <si>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</si>
  <si>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</si>
  <si>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</si>
  <si>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</si>
  <si>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</si>
  <si>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</si>
  <si>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</si>
  <si>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</si>
  <si>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</si>
  <si>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</si>
  <si>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</si>
  <si>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</si>
  <si>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</si>
  <si>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</si>
  <si>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</si>
  <si>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</si>
  <si>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</si>
  <si>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</si>
  <si>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</si>
  <si>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</si>
  <si>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</si>
  <si>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</si>
  <si>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</si>
  <si>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</si>
  <si>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</si>
  <si>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</si>
  <si>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</si>
  <si>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</si>
  <si>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</si>
  <si>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</si>
  <si>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</si>
  <si>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</si>
  <si>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</si>
  <si>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</si>
  <si>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</si>
  <si>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</si>
  <si>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</si>
  <si>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</si>
  <si>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</si>
  <si>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</si>
  <si>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</si>
  <si>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</si>
  <si>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</si>
  <si>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</si>
  <si>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</si>
  <si>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</si>
  <si>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</si>
  <si>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</si>
  <si>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</si>
  <si>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</si>
  <si>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</si>
  <si>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</si>
  <si>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</si>
  <si>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</si>
  <si>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</si>
  <si>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</si>
  <si>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</si>
  <si>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</si>
  <si>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</si>
  <si>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</si>
  <si>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</si>
  <si>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</si>
  <si>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</si>
  <si>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</si>
  <si>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</si>
  <si>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</si>
  <si>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</si>
  <si>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</si>
  <si>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</si>
  <si>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</si>
  <si>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</si>
  <si>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</si>
  <si>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</si>
  <si>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</si>
  <si>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</si>
  <si>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</si>
  <si>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</si>
  <si>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</si>
  <si>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</si>
  <si>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</si>
  <si>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</si>
  <si>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</si>
  <si>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</si>
  <si>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</si>
  <si>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</si>
  <si>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</si>
  <si>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</si>
  <si>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</si>
  <si>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</si>
  <si>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</si>
  <si>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</si>
  <si>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</si>
  <si>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</si>
  <si>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</si>
  <si>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</si>
  <si>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</si>
  <si>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</si>
  <si>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</si>
  <si>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</si>
  <si>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</si>
  <si>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</si>
  <si>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</si>
  <si>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</si>
  <si>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</si>
  <si>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</si>
  <si>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</si>
  <si>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</si>
  <si>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</si>
  <si>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</si>
  <si>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</si>
  <si>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</si>
  <si>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</si>
  <si>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</si>
  <si>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</si>
  <si>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</si>
  <si>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</si>
  <si>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</si>
  <si>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</si>
  <si>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</si>
  <si>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</si>
  <si>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</si>
  <si>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</si>
  <si>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</si>
  <si>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</si>
  <si>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</si>
  <si>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</si>
  <si>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</si>
  <si>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</si>
  <si>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</si>
  <si>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</si>
  <si>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</si>
  <si>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</si>
  <si>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</si>
  <si>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</si>
  <si>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</si>
  <si>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</si>
  <si>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</si>
  <si>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</si>
  <si>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</si>
  <si>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</si>
  <si>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</si>
  <si>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</si>
  <si>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</si>
  <si>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</si>
  <si>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</si>
  <si>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</si>
  <si>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</si>
  <si>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</si>
  <si>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</si>
  <si>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</si>
  <si>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</si>
  <si>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</si>
  <si>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</si>
  <si>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</si>
  <si>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</si>
  <si>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</si>
  <si>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</si>
  <si>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</si>
  <si>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</si>
  <si>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</si>
  <si>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</si>
  <si>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</si>
  <si>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</si>
  <si>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</si>
  <si>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</si>
  <si>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</si>
  <si>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</si>
  <si>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</si>
  <si>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</si>
  <si>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</si>
  <si>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</si>
  <si>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</si>
  <si>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</si>
  <si>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</si>
  <si>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</si>
  <si>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</si>
  <si>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</si>
  <si>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</si>
  <si>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</si>
  <si>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</si>
  <si>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</si>
  <si>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</si>
  <si>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</si>
  <si>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</si>
  <si>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</si>
  <si>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</si>
  <si>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</si>
  <si>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</si>
  <si>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</si>
  <si>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</si>
  <si>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</si>
  <si>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</si>
  <si>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</si>
  <si>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</si>
  <si>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</si>
  <si>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</si>
  <si>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</si>
  <si>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</si>
  <si>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</si>
  <si>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</si>
  <si>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</si>
  <si>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</si>
  <si>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</si>
  <si>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</si>
  <si>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</si>
  <si>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</si>
  <si>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</si>
  <si>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</si>
  <si>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</si>
  <si>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</si>
  <si>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</si>
  <si>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</si>
  <si>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</si>
  <si>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</si>
  <si>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</si>
  <si>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</si>
  <si>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</si>
  <si>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</si>
  <si>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</si>
  <si>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</si>
  <si>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</si>
  <si>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</si>
  <si>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</si>
  <si>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</si>
  <si>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</si>
  <si>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</si>
  <si>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</si>
  <si>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</si>
  <si>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</si>
  <si>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</si>
  <si>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</si>
  <si>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</si>
  <si>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</si>
  <si>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</si>
  <si>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</si>
  <si>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</si>
  <si>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</si>
  <si>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</si>
  <si>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</si>
  <si>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</si>
  <si>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</si>
  <si>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</si>
  <si>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</si>
  <si>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</si>
  <si>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</si>
  <si>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</si>
  <si>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</si>
  <si>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</si>
  <si>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</si>
  <si>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</si>
  <si>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</si>
  <si>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</si>
  <si>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</si>
  <si>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</si>
  <si>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</si>
  <si>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</si>
  <si>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</si>
  <si>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</si>
  <si>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</si>
  <si>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</si>
  <si>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</si>
  <si>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</si>
  <si>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</si>
  <si>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</si>
  <si>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</si>
  <si>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</si>
  <si>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</si>
  <si>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</si>
  <si>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</si>
  <si>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</si>
  <si>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</si>
  <si>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</si>
  <si>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</si>
  <si>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</si>
  <si>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</si>
  <si>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</si>
  <si>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</si>
  <si>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</si>
  <si>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</si>
  <si>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</si>
  <si>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</si>
  <si>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</si>
  <si>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</si>
  <si>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</si>
  <si>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</si>
  <si>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</si>
  <si>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</si>
  <si>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</si>
  <si>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</si>
  <si>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</si>
  <si>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</si>
  <si>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</si>
  <si>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</si>
  <si>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</si>
  <si>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</si>
  <si>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</si>
  <si>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</si>
  <si>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</si>
  <si>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</si>
  <si>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</si>
  <si>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</si>
  <si>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</si>
  <si>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</si>
  <si>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</si>
  <si>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</si>
  <si>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</si>
  <si>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</si>
  <si>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</si>
  <si>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</si>
  <si>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</si>
  <si>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</si>
  <si>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</si>
  <si>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</si>
  <si>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</si>
  <si>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</si>
  <si>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</si>
  <si>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</si>
  <si>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</si>
  <si>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</si>
  <si>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</si>
  <si>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</si>
  <si>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</si>
  <si>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</si>
  <si>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</si>
  <si>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</si>
  <si>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</si>
  <si>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</si>
  <si>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</si>
  <si>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</si>
  <si>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</si>
  <si>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</si>
  <si>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</si>
  <si>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</si>
  <si>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</si>
  <si>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</si>
  <si>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</si>
  <si>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</si>
  <si>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</si>
  <si>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</si>
  <si>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</si>
  <si>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</si>
  <si>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</si>
  <si>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</si>
  <si>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</si>
  <si>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</si>
  <si>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</si>
  <si>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</si>
  <si>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</si>
  <si>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</si>
  <si>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</si>
  <si>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</si>
  <si>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</si>
  <si>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</si>
  <si>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</si>
  <si>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</si>
  <si>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</si>
  <si>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</si>
  <si>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</si>
  <si>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</si>
  <si>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</si>
  <si>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</si>
  <si>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</si>
  <si>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</si>
  <si>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</si>
  <si>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</si>
  <si>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</si>
  <si>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</si>
  <si>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</si>
  <si>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</si>
  <si>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</si>
  <si>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</si>
  <si>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</si>
  <si>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</si>
  <si>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</si>
  <si>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</si>
  <si>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</si>
  <si>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</si>
  <si>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</si>
  <si>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</si>
  <si>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</si>
  <si>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</si>
  <si>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</si>
  <si>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</si>
  <si>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</si>
  <si>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</si>
  <si>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</si>
  <si>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</si>
  <si>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</si>
  <si>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</si>
  <si>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</si>
  <si>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</si>
  <si>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</si>
  <si>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</si>
  <si>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</si>
  <si>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</si>
  <si>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</si>
  <si>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</si>
  <si>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</si>
  <si>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</si>
  <si>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</si>
  <si>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</si>
  <si>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</si>
  <si>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</si>
  <si>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</si>
  <si>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</si>
  <si>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</si>
  <si>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</si>
  <si>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</si>
  <si>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</si>
  <si>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</si>
  <si>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</si>
  <si>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</si>
  <si>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</si>
  <si>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</si>
  <si>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</si>
  <si>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</si>
  <si>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</si>
  <si>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</si>
  <si>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</si>
  <si>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</si>
  <si>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</si>
  <si>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</si>
  <si>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</si>
  <si>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</si>
  <si>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</si>
  <si>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</si>
  <si>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</si>
  <si>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</si>
  <si>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</si>
  <si>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</si>
  <si>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</si>
  <si>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</si>
  <si>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</si>
  <si>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</si>
  <si>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</si>
  <si>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</si>
  <si>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</si>
  <si>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</si>
  <si>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</si>
  <si>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</si>
  <si>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</si>
  <si>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</si>
  <si>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</si>
  <si>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</si>
  <si>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</si>
  <si>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</si>
  <si>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</si>
  <si>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</si>
  <si>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</si>
  <si>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</si>
  <si>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</si>
  <si>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</si>
  <si>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</si>
  <si>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</si>
  <si>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</si>
  <si>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</si>
  <si>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</si>
  <si>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</si>
  <si>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</si>
  <si>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</si>
  <si>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</si>
  <si>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</si>
  <si>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</si>
  <si>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</si>
  <si>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</si>
  <si>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</si>
  <si>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</si>
  <si>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</si>
  <si>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</si>
  <si>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</si>
  <si>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</si>
  <si>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</si>
  <si>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</si>
  <si>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</si>
  <si>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</si>
  <si>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</si>
  <si>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</si>
  <si>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</si>
  <si>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</si>
  <si>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</si>
  <si>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</si>
  <si>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</si>
  <si>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</si>
  <si>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</si>
  <si>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</si>
  <si>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</si>
  <si>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</si>
  <si>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</si>
  <si>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</si>
  <si>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</si>
  <si>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</si>
  <si>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</si>
  <si>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</si>
  <si>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</si>
  <si>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</si>
  <si>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</si>
  <si>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</si>
  <si>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</si>
  <si>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</si>
  <si>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</si>
  <si>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</si>
  <si>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</si>
  <si>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</si>
  <si>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</si>
  <si>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</si>
  <si>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</si>
  <si>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</si>
  <si>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</si>
  <si>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</si>
  <si>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</si>
  <si>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</si>
  <si>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</si>
  <si>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</si>
  <si>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</si>
  <si>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</si>
  <si>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</si>
  <si>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</si>
  <si>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</si>
  <si>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</si>
  <si>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</si>
  <si>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</si>
  <si>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</si>
  <si>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</si>
  <si>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</si>
  <si>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</si>
  <si>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</si>
  <si>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</si>
  <si>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</si>
  <si>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</si>
  <si>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</si>
  <si>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</si>
  <si>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</si>
  <si>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</si>
  <si>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</si>
  <si>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</si>
  <si>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</si>
  <si>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</si>
  <si>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</si>
  <si>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</si>
  <si>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</si>
  <si>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</si>
  <si>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</si>
  <si>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</si>
  <si>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</si>
  <si>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</si>
  <si>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</si>
  <si>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</si>
  <si>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</si>
  <si>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</si>
  <si>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</si>
  <si>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</si>
  <si>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</si>
  <si>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</si>
  <si>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</si>
  <si>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</si>
  <si>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</si>
  <si>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</si>
  <si>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</si>
  <si>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</si>
  <si>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</si>
  <si>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</si>
  <si>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</si>
  <si>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</si>
  <si>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</si>
  <si>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</si>
  <si>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</si>
  <si>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</si>
  <si>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</si>
  <si>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</si>
  <si>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</si>
  <si>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</si>
  <si>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</si>
  <si>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</si>
  <si>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</si>
  <si>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</si>
  <si>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</si>
  <si>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</si>
  <si>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</si>
  <si>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</si>
  <si>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</si>
  <si>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</si>
  <si>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</si>
  <si>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</si>
  <si>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</si>
  <si>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</si>
  <si>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</si>
  <si>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</si>
  <si>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</si>
  <si>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</si>
  <si>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</si>
  <si>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</si>
  <si>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</si>
  <si>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</si>
  <si>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</si>
  <si>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</si>
  <si>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</si>
  <si>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</si>
  <si>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</si>
  <si>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</si>
  <si>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</si>
  <si>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</si>
  <si>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</si>
  <si>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</si>
  <si>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</si>
  <si>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</si>
  <si>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</si>
  <si>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</si>
  <si>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</si>
  <si>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</si>
  <si>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</si>
  <si>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</si>
  <si>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</si>
  <si>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</si>
  <si>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</si>
  <si>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</si>
  <si>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</si>
  <si>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</si>
  <si>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</si>
  <si>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</si>
  <si>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</si>
  <si>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</si>
  <si>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</si>
  <si>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</si>
  <si>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</si>
  <si>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</si>
  <si>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</si>
  <si>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</si>
  <si>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</si>
  <si>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</si>
  <si>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</si>
  <si>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</si>
  <si>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</si>
  <si>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</si>
  <si>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</si>
  <si>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</si>
  <si>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</si>
  <si>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</si>
  <si>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</si>
  <si>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</si>
  <si>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</si>
  <si>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</si>
  <si>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</si>
  <si>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</si>
  <si>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</si>
  <si>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</si>
  <si>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</si>
  <si>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</si>
  <si>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</si>
  <si>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</si>
  <si>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</si>
  <si>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</si>
  <si>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</si>
  <si>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</si>
  <si>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</si>
  <si>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</si>
  <si>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</si>
  <si>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</si>
  <si>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</si>
  <si>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</si>
  <si>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</si>
  <si>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</si>
  <si>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</si>
  <si>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</si>
  <si>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</si>
  <si>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</si>
  <si>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</si>
  <si>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</si>
  <si>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</si>
  <si>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</si>
  <si>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</si>
  <si>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</si>
  <si>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</si>
  <si>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</si>
  <si>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</si>
  <si>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</si>
  <si>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</si>
  <si>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</si>
  <si>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</si>
  <si>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</si>
  <si>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</si>
  <si>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</si>
  <si>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</si>
  <si>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</si>
  <si>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</si>
  <si>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</si>
  <si>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</si>
  <si>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</si>
  <si>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</si>
  <si>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</si>
  <si>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</si>
  <si>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</si>
  <si>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</si>
  <si>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</si>
  <si>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</si>
  <si>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</si>
  <si>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</si>
  <si>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</si>
  <si>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</si>
  <si>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</si>
  <si>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</si>
  <si>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</si>
  <si>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</si>
  <si>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</si>
  <si>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</si>
  <si>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</si>
  <si>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</si>
  <si>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</si>
  <si>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</si>
  <si>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</si>
  <si>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</si>
  <si>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</si>
  <si>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</si>
  <si>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</si>
  <si>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</si>
  <si>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</si>
  <si>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</si>
  <si>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</si>
  <si>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</si>
  <si>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</si>
  <si>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</si>
  <si>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</si>
  <si>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</si>
  <si>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</si>
  <si>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</si>
  <si>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</si>
  <si>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</si>
  <si>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</si>
  <si>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</si>
  <si>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</si>
  <si>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</si>
  <si>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</si>
  <si>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</si>
  <si>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</si>
  <si>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</si>
  <si>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</si>
  <si>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</si>
  <si>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</si>
  <si>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</si>
  <si>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</si>
  <si>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</si>
  <si>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</si>
  <si>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</si>
  <si>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</si>
  <si>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</si>
  <si>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</si>
  <si>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</si>
  <si>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</si>
  <si>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</si>
  <si>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</si>
  <si>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</si>
  <si>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</si>
  <si>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</si>
  <si>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</si>
  <si>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</si>
  <si>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</si>
  <si>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</si>
  <si>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</si>
  <si>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</si>
  <si>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</si>
  <si>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</si>
  <si>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</si>
  <si>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</si>
  <si>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</si>
  <si>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</si>
  <si>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</si>
  <si>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</si>
  <si>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</si>
  <si>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</si>
  <si>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</si>
  <si>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</si>
  <si>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</si>
  <si>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</si>
  <si>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</si>
  <si>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</si>
  <si>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</si>
  <si>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</si>
  <si>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</si>
  <si>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</si>
  <si>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</si>
  <si>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</si>
  <si>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</si>
  <si>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</si>
  <si>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</si>
  <si>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</si>
  <si>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</si>
  <si>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</si>
  <si>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</si>
  <si>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</si>
  <si>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</si>
  <si>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</si>
  <si>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</si>
  <si>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</si>
  <si>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</si>
  <si>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</si>
  <si>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</si>
  <si>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</si>
  <si>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</si>
  <si>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</si>
  <si>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</si>
  <si>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</si>
  <si>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</si>
  <si>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</si>
  <si>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</si>
  <si>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</si>
  <si>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</si>
  <si>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</si>
  <si>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</si>
  <si>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</si>
  <si>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</si>
  <si>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</si>
  <si>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</si>
  <si>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</si>
  <si>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</si>
  <si>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</si>
  <si>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</si>
  <si>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</si>
  <si>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</si>
  <si>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</si>
  <si>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</si>
  <si>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</si>
  <si>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</si>
  <si>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</si>
  <si>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</si>
  <si>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</si>
  <si>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</si>
  <si>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</si>
  <si>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</si>
  <si>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</si>
  <si>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</si>
  <si>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</si>
  <si>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</si>
  <si>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</si>
  <si>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</si>
  <si>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</si>
  <si>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</si>
  <si>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</si>
  <si>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</si>
  <si>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</si>
  <si>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</si>
  <si>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</si>
  <si>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</si>
  <si>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</si>
  <si>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</si>
  <si>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</si>
  <si>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</si>
  <si>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</si>
  <si>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</si>
  <si>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</si>
  <si>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</si>
  <si>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</si>
  <si>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</si>
  <si>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</si>
  <si>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</si>
  <si>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</si>
  <si>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</si>
  <si>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</si>
  <si>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</si>
  <si>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</si>
  <si>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</si>
  <si>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</si>
  <si>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</si>
  <si>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</si>
  <si>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</si>
  <si>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</si>
  <si>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</si>
  <si>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</si>
  <si>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</si>
  <si>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</si>
  <si>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</si>
  <si>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</si>
  <si>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</si>
  <si>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</si>
  <si>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</si>
  <si>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</si>
  <si>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</si>
  <si>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</si>
  <si>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</si>
  <si>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</si>
  <si>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</si>
  <si>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</si>
  <si>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</si>
  <si>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</si>
  <si>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</si>
  <si>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</si>
  <si>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</si>
  <si>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</si>
  <si>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</si>
  <si>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</si>
  <si>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</si>
  <si>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</si>
  <si>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</si>
  <si>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</si>
  <si>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</si>
  <si>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</si>
  <si>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</si>
  <si>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</si>
  <si>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</si>
  <si>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</si>
  <si>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</si>
  <si>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</si>
  <si>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</si>
  <si>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</si>
  <si>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</si>
  <si>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</si>
  <si>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</si>
  <si>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</si>
  <si>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</si>
  <si>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</si>
  <si>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</si>
  <si>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</si>
  <si>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</si>
  <si>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</si>
  <si>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</si>
  <si>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</si>
  <si>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</si>
  <si>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</si>
  <si>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</si>
  <si>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</si>
  <si>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</si>
  <si>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</si>
  <si>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</si>
  <si>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</si>
  <si>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</si>
  <si>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</si>
  <si>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</si>
  <si>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</si>
  <si>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</si>
  <si>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</si>
  <si>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</si>
  <si>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</si>
  <si>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</si>
  <si>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</si>
  <si>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</si>
  <si>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</si>
  <si>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</si>
  <si>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</si>
  <si>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</si>
  <si>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</si>
  <si>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</si>
  <si>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</si>
  <si>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</si>
  <si>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</si>
  <si>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</si>
  <si>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</si>
  <si>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</si>
  <si>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</si>
  <si>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</si>
  <si>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</si>
  <si>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</si>
  <si>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</si>
  <si>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</si>
  <si>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</si>
  <si>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</si>
  <si>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</si>
  <si>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</si>
  <si>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</si>
  <si>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</si>
  <si>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</si>
  <si>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</si>
  <si>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</si>
  <si>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</si>
  <si>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</si>
  <si>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</si>
  <si>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</si>
  <si>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</si>
  <si>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</si>
  <si>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</si>
  <si>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</si>
  <si>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</si>
  <si>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</si>
  <si>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</si>
  <si>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</si>
  <si>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</si>
  <si>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</si>
  <si>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</si>
  <si>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</si>
  <si>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</si>
  <si>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</si>
  <si>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</si>
  <si>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</si>
  <si>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</si>
  <si>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</si>
  <si>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</si>
  <si>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</si>
  <si>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</si>
  <si>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</si>
  <si>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</si>
  <si>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</si>
  <si>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</si>
  <si>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</si>
  <si>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</si>
  <si>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</si>
  <si>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</si>
  <si>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</si>
  <si>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</si>
  <si>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</si>
  <si>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</si>
  <si>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</si>
  <si>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</si>
  <si>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</si>
  <si>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</si>
  <si>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</si>
  <si>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</si>
  <si>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</si>
  <si>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</si>
  <si>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</si>
  <si>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</si>
  <si>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</si>
  <si>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</si>
  <si>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</si>
  <si>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</si>
  <si>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</si>
  <si>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</si>
  <si>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</si>
  <si>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</si>
  <si>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</si>
  <si>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</si>
  <si>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</si>
  <si>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</si>
  <si>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</si>
  <si>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</si>
  <si>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</si>
  <si>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</si>
  <si>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</si>
  <si>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</si>
  <si>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</si>
  <si>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</si>
  <si>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</si>
  <si>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</si>
  <si>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</si>
  <si>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</si>
  <si>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</si>
  <si>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</si>
  <si>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</si>
  <si>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</si>
  <si>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</si>
  <si>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</si>
  <si>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</si>
  <si>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</si>
  <si>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</si>
  <si>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</si>
  <si>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</si>
  <si>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</si>
  <si>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</si>
  <si>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</si>
  <si>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</si>
  <si>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</si>
  <si>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</si>
  <si>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</si>
  <si>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</si>
  <si>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</si>
  <si>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</si>
  <si>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</si>
  <si>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</si>
  <si>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</si>
  <si>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</si>
  <si>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</si>
  <si>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</si>
  <si>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</si>
  <si>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</si>
  <si>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</si>
  <si>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</si>
  <si>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</si>
  <si>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</si>
  <si>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</si>
  <si>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</si>
  <si>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</si>
  <si>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</si>
  <si>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</si>
  <si>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</si>
  <si>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</si>
  <si>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</si>
  <si>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</si>
  <si>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</si>
  <si>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</si>
  <si>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</si>
  <si>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</si>
  <si>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</si>
  <si>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</si>
  <si>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</si>
  <si>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</si>
  <si>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</si>
  <si>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</si>
  <si>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</si>
  <si>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</si>
  <si>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</si>
  <si>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</si>
  <si>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</si>
  <si>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</si>
  <si>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</si>
  <si>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</si>
  <si>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</si>
  <si>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</si>
  <si>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</si>
  <si>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</si>
  <si>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</si>
  <si>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</si>
  <si>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</si>
  <si>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</si>
  <si>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</si>
  <si>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</si>
  <si>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</si>
  <si>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</si>
  <si>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</si>
  <si>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</si>
  <si>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</si>
  <si>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</si>
  <si>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</si>
  <si>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</si>
  <si>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</si>
  <si>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</si>
  <si>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</si>
  <si>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</si>
  <si>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</si>
  <si>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</si>
  <si>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</si>
  <si>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</si>
  <si>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</si>
  <si>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</si>
  <si>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</si>
  <si>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</si>
  <si>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</si>
  <si>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</si>
  <si>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</si>
  <si>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</si>
  <si>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</si>
  <si>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</si>
  <si>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</si>
  <si>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</si>
  <si>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</si>
  <si>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</si>
  <si>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</si>
  <si>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</si>
  <si>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</si>
  <si>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</si>
  <si>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</si>
  <si>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</si>
  <si>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</si>
  <si>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</si>
  <si>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</si>
  <si>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</si>
  <si>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</si>
  <si>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</si>
  <si>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</si>
  <si>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</si>
  <si>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</si>
  <si>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</si>
  <si>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</si>
  <si>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</si>
  <si>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</si>
  <si>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</si>
  <si>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</si>
  <si>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</si>
  <si>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</si>
  <si>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</si>
  <si>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</si>
  <si>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</si>
  <si>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</si>
  <si>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</si>
  <si>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</si>
  <si>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</si>
  <si>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</si>
  <si>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</si>
  <si>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</si>
  <si>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</si>
  <si>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</si>
  <si>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</si>
  <si>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</si>
  <si>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</si>
  <si>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</si>
  <si>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</si>
  <si>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</si>
  <si>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</si>
  <si>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</si>
  <si>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</si>
  <si>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</si>
  <si>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</si>
  <si>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</si>
  <si>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</si>
  <si>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</si>
  <si>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</si>
  <si>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</si>
  <si>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</si>
  <si>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</si>
  <si>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</si>
  <si>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</si>
  <si>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</si>
  <si>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</si>
  <si>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</si>
  <si>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</si>
  <si>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</si>
  <si>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</si>
  <si>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</si>
  <si>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</si>
  <si>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</si>
  <si>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</si>
  <si>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</si>
  <si>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</si>
  <si>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</si>
  <si>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</si>
  <si>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</si>
  <si>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</si>
  <si>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</si>
  <si>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</si>
  <si>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</si>
  <si>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</si>
  <si>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</si>
  <si>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</si>
  <si>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</si>
  <si>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</si>
  <si>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</si>
  <si>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</si>
  <si>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</si>
  <si>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</si>
  <si>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</si>
  <si>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</si>
  <si>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</si>
  <si>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</si>
  <si>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</si>
  <si>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</si>
  <si>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</si>
  <si>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</si>
  <si>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</si>
  <si>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</si>
  <si>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</si>
  <si>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</si>
  <si>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</si>
  <si>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</si>
  <si>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</si>
  <si>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</si>
  <si>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</si>
  <si>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</si>
  <si>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</si>
  <si>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</si>
  <si>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</si>
  <si>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</si>
  <si>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</si>
  <si>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</si>
  <si>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</si>
  <si>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</si>
  <si>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</si>
  <si>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</si>
  <si>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</si>
  <si>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</si>
  <si>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</si>
  <si>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</si>
  <si>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</si>
  <si>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</si>
  <si>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</si>
  <si>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</si>
  <si>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</si>
  <si>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</si>
  <si>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</si>
  <si>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</si>
  <si>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</si>
  <si>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</si>
  <si>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</si>
  <si>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</si>
  <si>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</si>
  <si>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</si>
  <si>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</si>
  <si>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</si>
  <si>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</si>
  <si>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</si>
  <si>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</si>
  <si>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</si>
  <si>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</si>
  <si>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</si>
  <si>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</si>
  <si>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</si>
  <si>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</si>
  <si>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</si>
  <si>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</si>
  <si>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</si>
  <si>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</si>
  <si>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</si>
  <si>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</si>
  <si>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</si>
  <si>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</si>
  <si>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</si>
  <si>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</si>
  <si>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</si>
  <si>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</si>
  <si>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</si>
  <si>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</si>
  <si>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</si>
  <si>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</si>
  <si>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</si>
  <si>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</si>
  <si>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</si>
  <si>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</si>
  <si>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</si>
  <si>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</si>
  <si>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</si>
  <si>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</si>
  <si>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</si>
  <si>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</si>
  <si>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</si>
  <si>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</si>
  <si>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</si>
  <si>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</si>
  <si>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</si>
  <si>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</si>
  <si>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</si>
  <si>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</si>
  <si>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</si>
  <si>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</si>
  <si>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</si>
  <si>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</si>
  <si>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</si>
  <si>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</si>
  <si>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</si>
  <si>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</si>
  <si>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</si>
  <si>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</si>
  <si>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</si>
  <si>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</si>
  <si>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</si>
  <si>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</si>
  <si>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</si>
  <si>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</si>
  <si>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</si>
  <si>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</si>
  <si>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</si>
  <si>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</si>
  <si>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</si>
  <si>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</si>
  <si>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</si>
  <si>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</si>
  <si>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</si>
  <si>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</si>
  <si>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</si>
  <si>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</si>
  <si>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</si>
  <si>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</si>
  <si>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</si>
  <si>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</si>
  <si>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</si>
  <si>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</si>
  <si>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</si>
  <si>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</si>
  <si>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</si>
  <si>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</si>
  <si>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</si>
  <si>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</si>
  <si>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</si>
  <si>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</si>
  <si>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</si>
  <si>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</si>
  <si>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</si>
  <si>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</si>
  <si>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</si>
  <si>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</si>
  <si>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</si>
  <si>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</si>
  <si>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</si>
  <si>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</si>
  <si>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</si>
  <si>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</si>
  <si>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</si>
  <si>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</si>
  <si>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</si>
  <si>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</si>
  <si>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</si>
  <si>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</si>
  <si>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</si>
  <si>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</si>
  <si>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</si>
  <si>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</si>
  <si>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</si>
  <si>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</si>
  <si>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</si>
  <si>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</si>
  <si>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</si>
  <si>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</si>
  <si>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</si>
  <si>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</si>
  <si>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</si>
  <si>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</si>
  <si>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</si>
  <si>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</si>
  <si>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</si>
  <si>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</si>
  <si>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</si>
  <si>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</si>
  <si>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</si>
  <si>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</si>
  <si>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</si>
  <si>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</si>
  <si>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</si>
  <si>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</si>
  <si>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</si>
  <si>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</si>
  <si>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</si>
  <si>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</si>
  <si>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</si>
  <si>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</si>
  <si>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</si>
  <si>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</si>
  <si>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</si>
  <si>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</si>
  <si>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</si>
  <si>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</si>
  <si>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</si>
  <si>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</si>
  <si>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</si>
  <si>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</si>
  <si>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</si>
  <si>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</si>
  <si>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</si>
  <si>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</si>
  <si>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</si>
  <si>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</si>
  <si>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</si>
  <si>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</si>
  <si>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</si>
  <si>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</si>
  <si>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</si>
  <si>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</si>
  <si>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</si>
  <si>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</si>
  <si>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</si>
  <si>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</si>
  <si>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</si>
  <si>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</si>
  <si>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</si>
  <si>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</si>
  <si>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</si>
  <si>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</si>
  <si>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</si>
  <si>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</si>
  <si>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</si>
  <si>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</si>
  <si>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</si>
  <si>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</si>
  <si>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</si>
  <si>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</si>
  <si>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</si>
  <si>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</si>
  <si>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</si>
  <si>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</si>
  <si>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</si>
  <si>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</si>
  <si>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</si>
  <si>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</si>
  <si>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</si>
  <si>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</si>
  <si>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</si>
  <si>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</si>
  <si>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</si>
  <si>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</si>
  <si>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</si>
  <si>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</si>
  <si>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</si>
  <si>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</si>
  <si>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</si>
  <si>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</si>
  <si>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</si>
  <si>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</si>
  <si>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</si>
  <si>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</si>
  <si>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</si>
  <si>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</si>
  <si>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</si>
  <si>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</si>
  <si>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</si>
  <si>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</si>
  <si>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</si>
  <si>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</si>
  <si>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</si>
  <si>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</si>
  <si>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</si>
  <si>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</si>
  <si>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</si>
  <si>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</si>
  <si>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</si>
  <si>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</si>
  <si>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</si>
  <si>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</si>
  <si>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</si>
  <si>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</si>
  <si>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</si>
  <si>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</si>
  <si>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</si>
  <si>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</si>
  <si>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</si>
  <si>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</si>
  <si>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</si>
  <si>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</si>
  <si>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</si>
  <si>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</si>
  <si>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</si>
  <si>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</si>
  <si>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</si>
  <si>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</si>
  <si>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</si>
  <si>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</si>
  <si>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</si>
  <si>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</si>
  <si>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</si>
  <si>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</si>
  <si>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</si>
  <si>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</si>
  <si>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</si>
  <si>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</si>
  <si>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</si>
  <si>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</si>
  <si>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</si>
  <si>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</si>
  <si>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</si>
  <si>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</si>
  <si>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</si>
  <si>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</si>
  <si>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</si>
  <si>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</si>
  <si>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</si>
  <si>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</si>
  <si>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</si>
  <si>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</si>
  <si>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</si>
  <si>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</si>
  <si>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</si>
  <si>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</si>
  <si>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</si>
  <si>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</si>
  <si>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</si>
  <si>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</si>
  <si>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</si>
  <si>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</si>
  <si>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</si>
  <si>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</si>
  <si>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</si>
  <si>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</si>
  <si>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</si>
  <si>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</si>
  <si>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</si>
  <si>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</si>
  <si>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</si>
  <si>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</si>
  <si>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</si>
  <si>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</si>
  <si>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</si>
  <si>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</si>
  <si>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</si>
  <si>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</si>
  <si>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</si>
  <si>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</si>
  <si>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</si>
  <si>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</si>
  <si>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</si>
  <si>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</si>
  <si>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</si>
  <si>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</si>
  <si>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</si>
  <si>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</si>
  <si>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</si>
  <si>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</si>
  <si>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</si>
  <si>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</si>
  <si>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</si>
  <si>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</si>
  <si>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</si>
  <si>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</si>
  <si>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</si>
  <si>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</si>
  <si>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</si>
  <si>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</si>
  <si>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</si>
  <si>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</si>
  <si>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</si>
  <si>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</si>
  <si>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</si>
  <si>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</si>
  <si>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</si>
  <si>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</si>
  <si>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</si>
  <si>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</si>
  <si>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</si>
  <si>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</si>
  <si>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</si>
  <si>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</si>
  <si>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</si>
  <si>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</si>
  <si>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</si>
  <si>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</si>
  <si>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</si>
  <si>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</si>
  <si>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</si>
  <si>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</si>
  <si>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</si>
  <si>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</si>
  <si>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</si>
  <si>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</si>
  <si>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</si>
  <si>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</si>
  <si>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</si>
  <si>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</si>
  <si>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</si>
  <si>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</si>
  <si>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</si>
  <si>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</si>
  <si>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</si>
  <si>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</si>
  <si>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</si>
  <si>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</si>
  <si>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</si>
  <si>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</si>
  <si>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</si>
  <si>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</si>
  <si>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</si>
  <si>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</si>
  <si>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</si>
  <si>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</si>
  <si>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</si>
  <si>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</si>
  <si>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</si>
  <si>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</si>
  <si>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</si>
  <si>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</si>
  <si>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</si>
  <si>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</si>
  <si>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</si>
  <si>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</si>
  <si>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</si>
  <si>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</si>
  <si>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</si>
  <si>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</si>
  <si>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</si>
  <si>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</si>
  <si>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</si>
  <si>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</si>
  <si>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</si>
  <si>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</si>
  <si>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</si>
  <si>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</si>
  <si>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</si>
  <si>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</si>
  <si>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</si>
  <si>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</si>
  <si>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</si>
  <si>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</si>
  <si>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</si>
  <si>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</si>
  <si>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</si>
  <si>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</si>
  <si>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</si>
  <si>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</si>
  <si>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</si>
  <si>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</si>
  <si>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</si>
  <si>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</si>
  <si>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</si>
  <si>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</si>
  <si>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</si>
  <si>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</si>
  <si>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</si>
  <si>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</si>
  <si>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</si>
  <si>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</si>
  <si>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</si>
  <si>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</si>
  <si>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</si>
  <si>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</si>
  <si>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</si>
  <si>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</si>
  <si>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</si>
  <si>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</si>
  <si>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</si>
  <si>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</si>
  <si>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</si>
  <si>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</si>
  <si>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</si>
  <si>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</si>
  <si>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</si>
  <si>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</si>
  <si>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</si>
  <si>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</si>
  <si>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</si>
  <si>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</si>
  <si>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</si>
  <si>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</si>
  <si>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</si>
  <si>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</si>
  <si>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</si>
  <si>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</si>
  <si>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</si>
  <si>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</si>
  <si>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</si>
  <si>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</si>
  <si>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</si>
  <si>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</si>
  <si>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</si>
  <si>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</si>
  <si>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</si>
  <si>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</si>
  <si>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</si>
  <si>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</si>
  <si>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</si>
  <si>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</si>
  <si>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</si>
  <si>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</si>
  <si>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</si>
  <si>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</si>
  <si>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</si>
  <si>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</si>
  <si>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</si>
  <si>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</si>
  <si>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</si>
  <si>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</si>
  <si>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</si>
  <si>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</si>
  <si>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</si>
  <si>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</si>
  <si>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</si>
  <si>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</si>
  <si>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</si>
  <si>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</si>
  <si>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</si>
  <si>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</si>
  <si>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</si>
  <si>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</si>
  <si>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</si>
  <si>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</si>
  <si>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</si>
  <si>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</si>
  <si>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</si>
  <si>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</si>
  <si>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</si>
  <si>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</si>
  <si>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</si>
  <si>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</si>
  <si>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</si>
  <si>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</si>
  <si>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</si>
  <si>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</si>
  <si>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</si>
  <si>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</si>
  <si>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</si>
  <si>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</si>
  <si>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</si>
  <si>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</si>
  <si>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</si>
  <si>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</si>
  <si>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</si>
  <si>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</si>
  <si>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</si>
  <si>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</si>
  <si>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</si>
  <si>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</si>
  <si>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</si>
  <si>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</si>
  <si>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</si>
  <si>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</si>
  <si>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</si>
  <si>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</si>
  <si>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</si>
  <si>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</si>
  <si>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</si>
  <si>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</si>
  <si>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</si>
  <si>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</si>
  <si>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</si>
  <si>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</si>
  <si>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</si>
  <si>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</si>
  <si>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</si>
  <si>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</si>
  <si>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</si>
  <si>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</si>
  <si>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</si>
  <si>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</si>
  <si>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</si>
  <si>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</si>
  <si>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</si>
  <si>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</si>
  <si>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</si>
  <si>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</si>
  <si>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</si>
  <si>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</si>
  <si>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</si>
  <si>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</si>
  <si>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</si>
  <si>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</si>
  <si>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</si>
  <si>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</si>
  <si>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</si>
  <si>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</si>
  <si>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</si>
  <si>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</si>
  <si>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</si>
  <si>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</si>
  <si>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</si>
  <si>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</si>
  <si>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</si>
  <si>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</si>
  <si>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</si>
  <si>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</si>
  <si>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</si>
  <si>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</si>
  <si>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</si>
  <si>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</si>
  <si>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</si>
  <si>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</si>
  <si>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</si>
  <si>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</si>
  <si>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</si>
  <si>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</si>
  <si>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</si>
  <si>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</si>
  <si>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</si>
  <si>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</si>
  <si>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</si>
  <si>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</si>
  <si>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</si>
  <si>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</si>
  <si>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</si>
  <si>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</si>
  <si>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</si>
  <si>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</si>
  <si>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</si>
  <si>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</si>
  <si>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</si>
  <si>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</si>
  <si>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</si>
  <si>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</si>
  <si>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</si>
  <si>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</si>
  <si>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</si>
  <si>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</si>
  <si>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</si>
  <si>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</si>
  <si>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</si>
  <si>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</si>
  <si>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</si>
  <si>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</si>
  <si>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</si>
  <si>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</si>
  <si>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</si>
  <si>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</si>
  <si>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</si>
  <si>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</si>
  <si>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</si>
  <si>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</si>
  <si>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</si>
  <si>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</si>
  <si>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</si>
  <si>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</si>
  <si>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</si>
  <si>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</si>
  <si>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</si>
  <si>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</si>
  <si>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</si>
  <si>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</si>
  <si>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</si>
  <si>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</si>
  <si>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</si>
  <si>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</si>
  <si>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</si>
  <si>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</si>
  <si>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</si>
  <si>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</si>
  <si>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</si>
  <si>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</si>
  <si>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</si>
  <si>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</si>
  <si>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</si>
  <si>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</si>
  <si>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</si>
  <si>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</si>
  <si>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</si>
  <si>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</si>
  <si>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</si>
  <si>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</si>
  <si>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</si>
  <si>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</si>
  <si>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</si>
  <si>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</si>
  <si>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</si>
  <si>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</si>
  <si>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</si>
  <si>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</si>
  <si>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</si>
  <si>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</si>
  <si>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</si>
  <si>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</si>
  <si>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</si>
  <si>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</si>
  <si>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</si>
  <si>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</si>
  <si>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</si>
  <si>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</si>
  <si>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</si>
  <si>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</si>
  <si>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</si>
  <si>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</si>
  <si>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</si>
  <si>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</si>
  <si>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</si>
  <si>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</si>
  <si>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</si>
  <si>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</si>
  <si>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</si>
  <si>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</si>
  <si>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</si>
  <si>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</si>
  <si>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</si>
  <si>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</si>
  <si>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</si>
  <si>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</si>
  <si>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</si>
  <si>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</si>
  <si>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</si>
  <si>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</si>
  <si>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</si>
  <si>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</si>
  <si>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</si>
  <si>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</si>
  <si>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</si>
  <si>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</si>
  <si>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</si>
  <si>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</si>
  <si>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</si>
  <si>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</si>
  <si>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</si>
  <si>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</si>
  <si>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</si>
  <si>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</si>
  <si>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</si>
  <si>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</si>
  <si>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</si>
  <si>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</si>
  <si>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</si>
  <si>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</si>
  <si>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</si>
  <si>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</si>
  <si>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</si>
  <si>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</si>
  <si>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</si>
  <si>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</si>
  <si>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</si>
  <si>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</si>
  <si>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</si>
  <si>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</si>
  <si>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</si>
  <si>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</si>
  <si>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</si>
  <si>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</si>
  <si>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</si>
  <si>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</si>
  <si>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</si>
  <si>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</si>
  <si>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</si>
  <si>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</si>
  <si>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</si>
  <si>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</si>
  <si>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</si>
  <si>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</si>
  <si>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</si>
  <si>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</si>
  <si>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</si>
  <si>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</si>
  <si>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</si>
  <si>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</si>
  <si>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</si>
  <si>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</si>
  <si>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</si>
  <si>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</si>
  <si>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</si>
  <si>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</si>
  <si>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</si>
  <si>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</si>
  <si>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</si>
  <si>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</si>
  <si>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</si>
  <si>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</si>
  <si>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</si>
  <si>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</si>
  <si>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</si>
  <si>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</si>
  <si>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</si>
  <si>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</si>
  <si>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</si>
  <si>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</si>
  <si>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</si>
  <si>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</si>
  <si>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</si>
  <si>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</si>
  <si>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</si>
  <si>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</si>
  <si>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</si>
  <si>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</si>
  <si>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</si>
  <si>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</si>
  <si>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</si>
  <si>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</si>
  <si>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</si>
  <si>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</si>
  <si>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</si>
  <si>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</si>
  <si>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</si>
  <si>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</si>
  <si>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</si>
  <si>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</si>
  <si>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</si>
  <si>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</si>
  <si>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</si>
  <si>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</si>
  <si>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</si>
  <si>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</si>
  <si>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</si>
  <si>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</si>
  <si>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</si>
  <si>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</si>
  <si>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</si>
  <si>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</si>
  <si>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</si>
  <si>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</si>
  <si>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</si>
  <si>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</si>
  <si>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</si>
  <si>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</si>
  <si>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</si>
  <si>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</si>
  <si>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</si>
  <si>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</si>
  <si>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</si>
  <si>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</si>
  <si>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</si>
  <si>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</si>
  <si>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</si>
  <si>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</si>
  <si>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</si>
  <si>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</si>
  <si>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</si>
  <si>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</si>
  <si>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</si>
  <si>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</si>
  <si>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</si>
  <si>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</si>
  <si>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</si>
  <si>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</si>
  <si>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</si>
  <si>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</si>
  <si>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</si>
  <si>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</si>
  <si>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</si>
  <si>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</si>
  <si>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</si>
  <si>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</si>
  <si>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</si>
  <si>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</si>
  <si>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</si>
  <si>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</si>
  <si>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</si>
  <si>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</si>
  <si>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</si>
  <si>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</si>
  <si>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</si>
  <si>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</si>
  <si>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</si>
  <si>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</si>
  <si>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</si>
  <si>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</si>
  <si>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</si>
  <si>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</si>
  <si>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</si>
  <si>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</si>
  <si>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</si>
  <si>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</si>
  <si>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</si>
  <si>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</si>
  <si>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</si>
  <si>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</si>
  <si>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</si>
  <si>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</si>
  <si>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</si>
  <si>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</si>
  <si>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</si>
  <si>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</si>
  <si>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</si>
  <si>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</si>
  <si>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</si>
  <si>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</si>
  <si>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</si>
  <si>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</si>
  <si>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</si>
  <si>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</si>
  <si>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</si>
  <si>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</si>
  <si>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</si>
  <si>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</si>
  <si>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</si>
  <si>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</si>
  <si>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</si>
  <si>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</si>
  <si>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</si>
  <si>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</si>
  <si>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</si>
  <si>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</si>
  <si>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</si>
  <si>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</si>
  <si>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</si>
  <si>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</si>
  <si>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</si>
  <si>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</si>
  <si>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</si>
  <si>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</si>
  <si>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</si>
  <si>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</si>
  <si>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</si>
  <si>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</si>
  <si>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</si>
  <si>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</si>
  <si>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</si>
  <si>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</si>
  <si>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</si>
  <si>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</si>
  <si>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</si>
  <si>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</si>
  <si>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</si>
  <si>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</si>
  <si>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</si>
  <si>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</si>
  <si>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</si>
  <si>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</si>
  <si>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</si>
  <si>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</si>
  <si>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</si>
  <si>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</si>
  <si>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</si>
  <si>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</si>
  <si>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</si>
  <si>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</si>
  <si>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</si>
  <si>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</si>
  <si>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</si>
  <si>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</si>
  <si>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</si>
  <si>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</si>
  <si>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</si>
  <si>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</si>
  <si>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</si>
  <si>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</si>
  <si>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</si>
  <si>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</si>
  <si>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</si>
  <si>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</si>
  <si>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</si>
  <si>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</si>
  <si>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</si>
  <si>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</si>
  <si>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</si>
  <si>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</si>
  <si>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</si>
  <si>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</si>
  <si>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</si>
  <si>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</si>
  <si>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</si>
  <si>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</si>
  <si>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</si>
  <si>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</si>
  <si>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</si>
  <si>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</si>
  <si>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</si>
  <si>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</si>
  <si>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</si>
  <si>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</si>
  <si>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</si>
  <si>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</si>
  <si>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</si>
  <si>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</si>
  <si>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</si>
  <si>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</si>
  <si>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</si>
  <si>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</si>
  <si>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</si>
  <si>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</si>
  <si>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</si>
  <si>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</si>
  <si>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</si>
  <si>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</si>
  <si>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</si>
  <si>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</si>
  <si>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</si>
  <si>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</si>
  <si>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</si>
  <si>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</si>
  <si>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</si>
  <si>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</si>
  <si>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</si>
  <si>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</si>
  <si>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</si>
  <si>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</si>
  <si>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</si>
  <si>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</si>
  <si>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</si>
  <si>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</si>
  <si>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</si>
  <si>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</si>
  <si>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</si>
  <si>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</si>
  <si>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</si>
  <si>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</si>
  <si>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</si>
  <si>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</si>
  <si>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</si>
  <si>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</si>
  <si>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</si>
  <si>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</si>
  <si>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</si>
  <si>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</si>
  <si>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</si>
  <si>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</si>
  <si>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</si>
  <si>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</si>
  <si>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</si>
  <si>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</si>
  <si>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</si>
  <si>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</si>
  <si>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</si>
  <si>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</si>
  <si>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</si>
  <si>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</si>
  <si>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</si>
  <si>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</si>
  <si>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</si>
  <si>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</si>
  <si>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</si>
  <si>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</si>
  <si>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</si>
  <si>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</si>
  <si>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</si>
  <si>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</si>
  <si>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</si>
  <si>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</si>
  <si>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</si>
  <si>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</si>
  <si>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</si>
  <si>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</si>
  <si>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</si>
  <si>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</si>
  <si>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</si>
  <si>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</si>
  <si>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</si>
  <si>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</si>
  <si>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</si>
  <si>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</si>
  <si>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</si>
  <si>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</si>
  <si>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</si>
  <si>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</si>
  <si>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</si>
  <si>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</si>
  <si>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</si>
  <si>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</si>
  <si>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</si>
  <si>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</si>
  <si>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</si>
  <si>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</si>
  <si>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</si>
  <si>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</si>
  <si>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</si>
  <si>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</si>
  <si>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</si>
  <si>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</si>
  <si>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</si>
  <si>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</si>
  <si>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</si>
  <si>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</si>
  <si>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</si>
  <si>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</si>
  <si>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</si>
  <si>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</si>
  <si>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</si>
  <si>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</si>
  <si>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</si>
  <si>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</si>
  <si>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</si>
  <si>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</si>
  <si>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</si>
  <si>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</si>
  <si>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</si>
  <si>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</si>
  <si>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</si>
  <si>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</si>
  <si>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</si>
  <si>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</si>
  <si>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</si>
  <si>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</si>
  <si>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</si>
  <si>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</si>
  <si>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</si>
  <si>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</si>
  <si>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</si>
  <si>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</si>
  <si>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</si>
  <si>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</si>
  <si>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</si>
  <si>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</si>
  <si>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</si>
  <si>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</si>
  <si>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</si>
  <si>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</si>
  <si>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</si>
  <si>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</si>
  <si>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</si>
  <si>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</si>
  <si>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</si>
  <si>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</si>
  <si>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</si>
  <si>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</si>
  <si>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</si>
  <si>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</si>
  <si>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</si>
  <si>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</si>
  <si>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</si>
  <si>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</si>
  <si>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</si>
  <si>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</si>
  <si>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</si>
  <si>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</si>
  <si>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</si>
  <si>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</si>
  <si>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</si>
  <si>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</si>
  <si>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</si>
  <si>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</si>
  <si>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</si>
  <si>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</si>
  <si>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</si>
  <si>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</si>
  <si>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</si>
  <si>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</si>
  <si>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</si>
  <si>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</si>
  <si>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</si>
  <si>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</si>
  <si>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</si>
  <si>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</si>
  <si>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</si>
  <si>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</si>
  <si>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</si>
  <si>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</si>
  <si>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</si>
  <si>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</si>
  <si>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</si>
  <si>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</si>
  <si>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</si>
  <si>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</si>
  <si>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</si>
  <si>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</si>
  <si>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</si>
  <si>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</si>
  <si>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</si>
  <si>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</si>
  <si>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</si>
  <si>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</si>
  <si>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</si>
  <si>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</si>
  <si>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</si>
  <si>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</si>
  <si>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</si>
  <si>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</si>
  <si>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</si>
  <si>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</si>
  <si>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</si>
  <si>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</si>
  <si>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</si>
  <si>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</si>
  <si>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</si>
  <si>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</si>
  <si>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</si>
  <si>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</si>
  <si>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</si>
  <si>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</si>
  <si>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</si>
  <si>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</si>
  <si>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</si>
  <si>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</si>
  <si>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</si>
  <si>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</si>
  <si>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</si>
  <si>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</si>
  <si>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</si>
  <si>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</si>
  <si>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</si>
  <si>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</si>
  <si>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</si>
  <si>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</si>
  <si>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</si>
  <si>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</si>
  <si>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</si>
  <si>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</si>
  <si>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</si>
  <si>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</si>
  <si>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</si>
  <si>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</si>
  <si>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</si>
  <si>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</si>
  <si>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</si>
  <si>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</si>
  <si>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</si>
  <si>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</si>
  <si>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</si>
  <si>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</si>
  <si>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</si>
  <si>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</si>
  <si>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</si>
  <si>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</si>
  <si>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</si>
  <si>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</si>
  <si>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</si>
  <si>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</si>
  <si>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</si>
  <si>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</si>
  <si>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</si>
  <si>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</si>
  <si>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</si>
  <si>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</si>
  <si>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</si>
  <si>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</si>
  <si>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</si>
  <si>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</si>
  <si>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</si>
  <si>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</si>
  <si>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</si>
  <si>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</si>
  <si>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</si>
  <si>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</si>
  <si>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</si>
  <si>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</si>
  <si>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</si>
  <si>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</si>
  <si>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</si>
  <si>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</si>
  <si>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</si>
  <si>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</si>
  <si>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</si>
  <si>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</si>
  <si>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</si>
  <si>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</si>
  <si>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</si>
  <si>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</si>
  <si>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</si>
  <si>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</si>
  <si>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</si>
  <si>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</si>
  <si>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</si>
  <si>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</si>
  <si>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</si>
  <si>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</si>
  <si>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</si>
  <si>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</si>
  <si>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</si>
  <si>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</si>
  <si>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</si>
  <si>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</si>
  <si>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</si>
  <si>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</si>
  <si>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</si>
  <si>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</si>
  <si>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</si>
  <si>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</si>
  <si>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</si>
  <si>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</si>
  <si>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</si>
  <si>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</si>
  <si>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</si>
  <si>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</si>
  <si>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</si>
  <si>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</si>
  <si>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</si>
  <si>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</si>
  <si>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</si>
  <si>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</si>
  <si>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</si>
  <si>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</si>
  <si>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</si>
  <si>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</si>
  <si>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</si>
  <si>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</si>
  <si>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</si>
  <si>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</si>
  <si>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</si>
  <si>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</si>
  <si>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</si>
  <si>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</si>
  <si>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</si>
  <si>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</si>
  <si>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</si>
  <si>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</si>
  <si>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</si>
  <si>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</si>
  <si>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</si>
  <si>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</si>
  <si>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</si>
  <si>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</si>
  <si>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</si>
  <si>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</si>
  <si>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</si>
  <si>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</si>
  <si>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</si>
  <si>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</si>
  <si>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</si>
  <si>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</si>
  <si>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</si>
  <si>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</si>
  <si>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</si>
  <si>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</si>
  <si>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</si>
  <si>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</si>
  <si>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</si>
  <si>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</si>
  <si>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</si>
  <si>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</si>
  <si>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</si>
  <si>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</si>
  <si>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</si>
  <si>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</si>
  <si>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</si>
  <si>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</si>
  <si>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</si>
  <si>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</si>
  <si>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</si>
  <si>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</si>
  <si>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</si>
  <si>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</si>
  <si>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</si>
  <si>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</si>
  <si>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</si>
  <si>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</si>
  <si>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</si>
  <si>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</si>
  <si>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</si>
  <si>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</si>
  <si>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</si>
  <si>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</si>
  <si>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</si>
  <si>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</si>
  <si>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</si>
  <si>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</si>
  <si>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</si>
  <si>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</si>
  <si>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</si>
  <si>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</si>
  <si>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</si>
  <si>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</si>
  <si>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</si>
  <si>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</si>
  <si>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</si>
  <si>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</si>
  <si>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</si>
  <si>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</si>
  <si>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</si>
  <si>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</si>
  <si>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</si>
  <si>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</si>
  <si>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</si>
  <si>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</si>
  <si>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</si>
  <si>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</si>
  <si>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</si>
  <si>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</si>
  <si>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</si>
  <si>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</si>
  <si>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</si>
  <si>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</si>
  <si>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</si>
  <si>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</si>
  <si>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</si>
  <si>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</si>
  <si>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</si>
  <si>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</si>
  <si>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</si>
  <si>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</si>
  <si>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</si>
  <si>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</si>
  <si>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</si>
  <si>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</si>
  <si>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</si>
  <si>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</si>
  <si>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</si>
  <si>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</si>
  <si>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</si>
  <si>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</si>
  <si>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</si>
  <si>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</si>
  <si>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</si>
  <si>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</si>
  <si>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</si>
  <si>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</si>
  <si>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</si>
  <si>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</si>
  <si>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</si>
  <si>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</si>
  <si>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</si>
  <si>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</si>
  <si>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</si>
  <si>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</si>
  <si>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</si>
  <si>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</si>
  <si>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</si>
  <si>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</si>
  <si>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</si>
  <si>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</si>
  <si>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</si>
  <si>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</si>
  <si>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</si>
  <si>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</si>
  <si>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</si>
  <si>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</si>
  <si>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</si>
  <si>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</si>
  <si>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</si>
  <si>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</si>
  <si>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</si>
  <si>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</si>
  <si>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</si>
  <si>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</si>
  <si>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</si>
  <si>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</si>
  <si>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</si>
  <si>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</si>
  <si>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</si>
  <si>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</si>
  <si>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</si>
  <si>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</si>
  <si>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</si>
  <si>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</si>
  <si>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</si>
  <si>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</si>
  <si>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</si>
  <si>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</si>
  <si>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</si>
  <si>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</si>
  <si>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</si>
  <si>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</si>
  <si>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</si>
  <si>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</si>
  <si>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</si>
  <si>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</si>
  <si>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</si>
  <si>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</si>
  <si>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</si>
  <si>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</si>
  <si>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</si>
  <si>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</si>
  <si>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</si>
  <si>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</si>
  <si>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</si>
  <si>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</si>
  <si>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</si>
  <si>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</si>
  <si>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</si>
  <si>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</si>
  <si>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</si>
  <si>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</si>
  <si>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</si>
  <si>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</si>
  <si>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</si>
  <si>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</si>
  <si>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</si>
  <si>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</si>
  <si>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</si>
  <si>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</si>
  <si>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</si>
  <si>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</si>
  <si>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</si>
  <si>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</si>
  <si>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</si>
  <si>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</si>
  <si>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</si>
  <si>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</si>
  <si>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</si>
  <si>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</si>
  <si>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</si>
  <si>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</si>
  <si>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</si>
  <si>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</si>
  <si>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</si>
  <si>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</si>
  <si>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</si>
  <si>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</si>
  <si>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</si>
  <si>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</si>
  <si>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</si>
  <si>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</si>
  <si>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</si>
  <si>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</si>
  <si>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</si>
  <si>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</si>
  <si>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</si>
  <si>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</si>
  <si>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</si>
  <si>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</si>
  <si>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</si>
  <si>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</si>
  <si>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</si>
  <si>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</si>
  <si>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</si>
  <si>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</si>
  <si>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</si>
  <si>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</si>
  <si>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</si>
  <si>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</si>
  <si>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</si>
  <si>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</si>
  <si>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</si>
  <si>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</si>
  <si>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</si>
  <si>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</si>
  <si>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</si>
  <si>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</si>
  <si>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</si>
  <si>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</si>
  <si>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</si>
  <si>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</si>
  <si>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</si>
  <si>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</si>
  <si>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</si>
  <si>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</si>
  <si>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</si>
  <si>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</si>
  <si>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</si>
  <si>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</si>
  <si>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</si>
  <si>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</si>
  <si>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</si>
  <si>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</si>
  <si>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</si>
  <si>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</si>
  <si>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</si>
  <si>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</si>
  <si>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</si>
  <si>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</si>
  <si>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</si>
  <si>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</si>
  <si>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</si>
  <si>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</si>
  <si>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</si>
  <si>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</si>
  <si>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</si>
  <si>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</si>
  <si>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</si>
  <si>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</si>
  <si>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</si>
  <si>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</si>
  <si>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</si>
  <si>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</si>
  <si>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</si>
  <si>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</si>
  <si>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</si>
  <si>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</si>
  <si>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</si>
  <si>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</si>
  <si>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</si>
  <si>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</si>
  <si>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</si>
  <si>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</si>
  <si>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</si>
  <si>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</si>
  <si>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</si>
  <si>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</si>
  <si>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</si>
  <si>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</si>
  <si>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</si>
  <si>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</si>
  <si>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</si>
  <si>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</si>
  <si>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</si>
  <si>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</si>
  <si>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</si>
  <si>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</si>
  <si>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</si>
  <si>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</si>
  <si>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</si>
  <si>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</si>
  <si>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</si>
  <si>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</si>
  <si>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</si>
  <si>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</si>
  <si>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</si>
  <si>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</si>
  <si>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</si>
  <si>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</si>
  <si>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</si>
  <si>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</si>
  <si>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</si>
  <si>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</si>
  <si>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</si>
  <si>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</si>
  <si>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</si>
  <si>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</si>
  <si>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</si>
  <si>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</si>
  <si>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</si>
  <si>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</si>
  <si>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</si>
  <si>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</si>
  <si>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</si>
  <si>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</si>
  <si>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</si>
  <si>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</si>
  <si>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</si>
  <si>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</si>
  <si>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</si>
  <si>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</si>
  <si>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</si>
  <si>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</si>
  <si>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</si>
  <si>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</si>
  <si>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</si>
  <si>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</si>
  <si>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</si>
  <si>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</si>
  <si>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</si>
  <si>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</si>
  <si>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</si>
  <si>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</si>
  <si>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</si>
  <si>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</si>
  <si>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</si>
  <si>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</si>
  <si>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</si>
  <si>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</si>
  <si>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</si>
  <si>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</si>
  <si>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</si>
  <si>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</si>
  <si>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</si>
  <si>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</si>
  <si>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</si>
  <si>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</si>
  <si>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</si>
  <si>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</si>
  <si>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</si>
  <si>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</si>
  <si>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</si>
  <si>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</si>
  <si>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</si>
  <si>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</si>
  <si>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</si>
  <si>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</si>
  <si>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</si>
  <si>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</si>
  <si>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</si>
  <si>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</si>
  <si>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</si>
  <si>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</si>
  <si>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</si>
  <si>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</si>
  <si>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</si>
  <si>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</si>
  <si>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</si>
  <si>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</si>
  <si>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</si>
  <si>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</si>
  <si>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</si>
  <si>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</si>
  <si>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</si>
  <si>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</si>
  <si>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</si>
  <si>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</si>
  <si>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</si>
  <si>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</si>
  <si>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</si>
  <si>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</si>
  <si>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</si>
  <si>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</si>
  <si>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</si>
  <si>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</si>
  <si>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</si>
  <si>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</si>
  <si>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</si>
  <si>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</si>
  <si>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</si>
  <si>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</si>
  <si>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</si>
  <si>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</si>
  <si>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</si>
  <si>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</si>
  <si>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</si>
  <si>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</si>
  <si>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</si>
  <si>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</si>
  <si>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</si>
  <si>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</si>
  <si>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</si>
  <si>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</si>
  <si>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</si>
  <si>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</si>
  <si>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</si>
  <si>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</si>
  <si>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</si>
  <si>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</si>
  <si>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</si>
  <si>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</si>
  <si>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</si>
  <si>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</si>
  <si>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</si>
  <si>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</si>
  <si>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</si>
  <si>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</si>
  <si>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</si>
  <si>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</si>
  <si>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</si>
  <si>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</si>
  <si>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</si>
  <si>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</si>
  <si>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</si>
  <si>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</si>
  <si>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</si>
  <si>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</si>
  <si>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</si>
  <si>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</si>
  <si>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</si>
  <si>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</si>
  <si>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</si>
  <si>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</si>
  <si>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</si>
  <si>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</si>
  <si>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</si>
  <si>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</si>
  <si>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</si>
  <si>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</si>
  <si>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</si>
  <si>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</si>
  <si>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</si>
  <si>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</si>
  <si>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</si>
  <si>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</si>
  <si>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</si>
  <si>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</si>
  <si>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</si>
  <si>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</si>
  <si>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</si>
  <si>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</si>
  <si>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</si>
  <si>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</si>
  <si>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</si>
  <si>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</si>
  <si>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</si>
  <si>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</si>
  <si>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</si>
  <si>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</si>
  <si>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</si>
  <si>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</si>
  <si>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</si>
  <si>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</si>
  <si>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</si>
  <si>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</si>
  <si>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</si>
  <si>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</si>
  <si>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</si>
  <si>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</si>
  <si>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</si>
  <si>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</si>
  <si>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</si>
  <si>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</si>
  <si>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</si>
  <si>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</si>
  <si>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</si>
  <si>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</si>
  <si>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</si>
  <si>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</si>
  <si>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</si>
  <si>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</si>
  <si>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</si>
  <si>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</si>
  <si>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</si>
  <si>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</si>
  <si>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</si>
  <si>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</si>
  <si>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</si>
  <si>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</si>
  <si>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</si>
  <si>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</si>
  <si>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</si>
  <si>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</si>
  <si>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</si>
  <si>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</si>
  <si>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</si>
  <si>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</si>
  <si>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</si>
  <si>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</si>
  <si>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</si>
  <si>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</si>
  <si>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</si>
  <si>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</si>
  <si>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</si>
  <si>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</si>
  <si>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</si>
  <si>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</si>
  <si>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</si>
  <si>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</si>
  <si>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</si>
  <si>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</si>
  <si>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</si>
  <si>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</si>
  <si>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</si>
  <si>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</si>
  <si>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</si>
  <si>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</si>
  <si>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</si>
  <si>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</si>
  <si>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</si>
  <si>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</si>
  <si>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</si>
  <si>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</si>
  <si>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</si>
  <si>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</si>
  <si>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</si>
  <si>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</si>
  <si>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</si>
  <si>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</si>
  <si>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</si>
  <si>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</si>
  <si>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</si>
  <si>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</si>
  <si>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</si>
  <si>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</si>
  <si>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</si>
  <si>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</si>
  <si>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</si>
  <si>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</si>
  <si>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</si>
  <si>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</si>
  <si>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</si>
  <si>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</si>
  <si>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</si>
  <si>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</si>
  <si>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</si>
  <si>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</si>
  <si>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</si>
  <si>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</si>
  <si>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</si>
  <si>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</si>
  <si>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</si>
  <si>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</si>
  <si>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</si>
  <si>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</si>
  <si>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</si>
  <si>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</si>
  <si>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</si>
  <si>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</si>
  <si>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</si>
  <si>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</si>
  <si>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</si>
  <si>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</si>
  <si>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</si>
  <si>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</si>
  <si>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</si>
  <si>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</si>
  <si>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</si>
  <si>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</si>
  <si>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</si>
  <si>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</si>
  <si>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</si>
  <si>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</si>
  <si>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</si>
  <si>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</si>
  <si>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</si>
  <si>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</si>
  <si>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</si>
  <si>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</si>
  <si>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</si>
  <si>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</si>
  <si>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</si>
  <si>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</si>
  <si>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</si>
  <si>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</si>
  <si>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</si>
  <si>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</si>
  <si>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</si>
  <si>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</si>
  <si>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</si>
  <si>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</si>
  <si>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</si>
  <si>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</si>
  <si>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</si>
  <si>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</si>
  <si>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</si>
  <si>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</si>
  <si>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</si>
  <si>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</si>
  <si>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</si>
  <si>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</si>
  <si>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</si>
  <si>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</si>
  <si>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</si>
  <si>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</si>
  <si>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</si>
  <si>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</si>
  <si>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</si>
  <si>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</si>
  <si>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</si>
  <si>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</si>
  <si>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</si>
  <si>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</si>
  <si>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</si>
  <si>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</si>
  <si>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</si>
  <si>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</si>
  <si>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</si>
  <si>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</si>
  <si>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</si>
  <si>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</si>
  <si>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</si>
  <si>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</si>
  <si>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</si>
  <si>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</si>
  <si>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</si>
  <si>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</si>
  <si>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</si>
  <si>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</si>
  <si>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</si>
  <si>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</si>
  <si>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</si>
  <si>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</si>
  <si>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</si>
  <si>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</si>
  <si>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</si>
  <si>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</si>
  <si>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</si>
  <si>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</si>
  <si>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</si>
  <si>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</si>
  <si>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</si>
  <si>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</si>
  <si>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</si>
  <si>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</si>
  <si>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</si>
  <si>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</si>
  <si>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</si>
  <si>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</si>
  <si>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</si>
  <si>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</si>
  <si>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</si>
  <si>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</si>
  <si>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</si>
  <si>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</si>
  <si>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</si>
  <si>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</si>
  <si>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</si>
  <si>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</si>
  <si>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</si>
  <si>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</si>
  <si>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</si>
  <si>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</si>
  <si>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</si>
  <si>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</si>
  <si>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</si>
  <si>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</si>
  <si>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</si>
  <si>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</si>
  <si>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</si>
  <si>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</si>
  <si>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</si>
  <si>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</si>
  <si>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</si>
  <si>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</si>
  <si>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</si>
  <si>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</si>
  <si>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</si>
  <si>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</si>
  <si>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</si>
  <si>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</si>
  <si>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</si>
  <si>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</si>
  <si>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</si>
  <si>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</si>
  <si>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</si>
  <si>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</si>
  <si>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</si>
  <si>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</si>
  <si>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</si>
  <si>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</si>
  <si>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</si>
  <si>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</si>
  <si>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</si>
  <si>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</si>
  <si>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</si>
  <si>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</si>
  <si>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</si>
  <si>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</si>
  <si>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</si>
  <si>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</si>
  <si>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</si>
  <si>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</si>
  <si>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</si>
  <si>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</si>
  <si>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</si>
  <si>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</si>
  <si>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</si>
  <si>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</si>
  <si>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</si>
  <si>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</si>
  <si>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</si>
  <si>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</si>
  <si>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</si>
  <si>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</si>
  <si>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</si>
  <si>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</si>
  <si>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</si>
  <si>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</si>
  <si>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</si>
  <si>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</si>
  <si>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</si>
  <si>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</si>
  <si>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</si>
  <si>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</si>
  <si>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</si>
  <si>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</si>
  <si>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</si>
  <si>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</si>
  <si>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</si>
  <si>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</si>
  <si>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</si>
  <si>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</si>
  <si>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</si>
  <si>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</si>
  <si>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</si>
  <si>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</si>
  <si>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</si>
  <si>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</si>
  <si>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</si>
  <si>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</si>
  <si>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</si>
  <si>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</si>
  <si>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</si>
  <si>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</si>
  <si>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</si>
  <si>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</si>
  <si>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</si>
  <si>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</si>
  <si>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</si>
  <si>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</si>
  <si>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</si>
  <si>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</si>
  <si>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</si>
  <si>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</si>
  <si>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</si>
  <si>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</si>
  <si>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</si>
  <si>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</si>
  <si>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</si>
  <si>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</si>
  <si>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</si>
  <si>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</si>
  <si>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</si>
  <si>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</si>
  <si>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</si>
  <si>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</si>
  <si>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</si>
  <si>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</si>
  <si>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</si>
  <si>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</si>
  <si>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</si>
  <si>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</si>
  <si>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</si>
  <si>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</si>
  <si>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</si>
  <si>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</si>
  <si>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</si>
  <si>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</si>
  <si>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</si>
  <si>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</si>
  <si>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</si>
  <si>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</si>
  <si>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</si>
  <si>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</si>
  <si>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</si>
  <si>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</si>
  <si>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</si>
  <si>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</si>
  <si>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</si>
  <si>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</si>
  <si>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</si>
  <si>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</si>
  <si>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</si>
  <si>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</si>
  <si>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</si>
  <si>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</si>
  <si>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</si>
  <si>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</si>
  <si>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</si>
  <si>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</si>
  <si>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</si>
  <si>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</si>
  <si>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</si>
  <si>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</si>
  <si>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</si>
  <si>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</si>
  <si>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</si>
  <si>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</si>
  <si>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</si>
  <si>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</si>
  <si>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</si>
  <si>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</si>
  <si>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</si>
  <si>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</si>
  <si>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</si>
  <si>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</si>
  <si>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</si>
  <si>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</si>
  <si>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</si>
  <si>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</si>
  <si>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</si>
  <si>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</si>
  <si>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</si>
  <si>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</si>
  <si>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</si>
  <si>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</si>
  <si>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</si>
  <si>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</si>
  <si>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</si>
  <si>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</si>
  <si>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</si>
  <si>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</si>
  <si>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</si>
  <si>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</si>
  <si>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</si>
  <si>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</si>
  <si>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</si>
  <si>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</si>
  <si>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</si>
  <si>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</si>
  <si>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</si>
  <si>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</si>
  <si>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</si>
  <si>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</si>
  <si>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</si>
  <si>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</si>
  <si>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</si>
  <si>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</si>
  <si>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</si>
  <si>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</si>
  <si>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</si>
  <si>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</si>
  <si>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</si>
  <si>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</si>
  <si>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</si>
  <si>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</si>
  <si>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</si>
  <si>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</si>
  <si>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</si>
  <si>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</si>
  <si>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</si>
  <si>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</si>
  <si>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</si>
  <si>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</si>
  <si>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</si>
  <si>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</si>
  <si>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</si>
  <si>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</si>
  <si>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</si>
  <si>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</si>
  <si>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</si>
  <si>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</si>
  <si>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</si>
  <si>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</si>
  <si>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</si>
  <si>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</si>
  <si>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</si>
  <si>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</si>
  <si>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</si>
  <si>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</si>
  <si>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</si>
  <si>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</si>
  <si>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</si>
  <si>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</si>
  <si>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</si>
  <si>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</si>
  <si>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</si>
  <si>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</si>
  <si>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</si>
  <si>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</si>
  <si>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</si>
  <si>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</si>
  <si>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</si>
  <si>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</si>
  <si>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</si>
  <si>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</si>
  <si>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</si>
  <si>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</si>
  <si>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</si>
  <si>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</si>
  <si>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</si>
  <si>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</si>
  <si>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</si>
  <si>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</si>
  <si>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</si>
  <si>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</si>
  <si>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</si>
  <si>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</si>
  <si>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</si>
  <si>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</si>
  <si>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</si>
  <si>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</si>
  <si>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</si>
  <si>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</si>
  <si>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</si>
  <si>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</si>
  <si>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</si>
  <si>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</si>
  <si>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</si>
  <si>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</si>
  <si>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</si>
  <si>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</si>
  <si>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</si>
  <si>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</si>
  <si>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</si>
  <si>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</si>
  <si>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</si>
  <si>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</si>
  <si>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</si>
  <si>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</si>
  <si>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</si>
  <si>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</si>
  <si>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</si>
  <si>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</si>
  <si>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</si>
  <si>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</si>
  <si>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</si>
  <si>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</si>
  <si>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</si>
  <si>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</si>
  <si>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</si>
  <si>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</si>
  <si>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</si>
  <si>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</si>
  <si>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</si>
  <si>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</si>
  <si>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</si>
  <si>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</si>
  <si>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</si>
  <si>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</si>
  <si>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</si>
  <si>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</si>
  <si>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</si>
  <si>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</si>
  <si>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</si>
  <si>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</si>
  <si>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</si>
  <si>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</si>
  <si>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</si>
  <si>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</si>
  <si>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</si>
  <si>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</si>
  <si>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</si>
  <si>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</si>
  <si>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</si>
  <si>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</si>
  <si>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</si>
  <si>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</si>
  <si>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</si>
  <si>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</si>
  <si>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</si>
  <si>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</si>
  <si>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</si>
  <si>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</si>
  <si>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</si>
  <si>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</si>
  <si>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</si>
  <si>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</si>
  <si>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</si>
  <si>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</si>
  <si>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</si>
  <si>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</si>
  <si>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</si>
  <si>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</si>
  <si>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</si>
  <si>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</si>
  <si>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</si>
  <si>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</si>
  <si>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</si>
  <si>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</si>
  <si>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</si>
  <si>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</si>
  <si>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</si>
  <si>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</si>
  <si>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</si>
  <si>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</si>
  <si>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</si>
  <si>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</si>
  <si>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</si>
  <si>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</si>
  <si>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</si>
  <si>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</si>
  <si>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</si>
  <si>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</si>
  <si>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</si>
  <si>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</si>
  <si>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</si>
  <si>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</si>
  <si>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</si>
  <si>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</si>
  <si>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</si>
  <si>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</si>
  <si>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</si>
  <si>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</si>
  <si>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</si>
  <si>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</si>
  <si>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</si>
  <si>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</si>
  <si>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</si>
  <si>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</si>
  <si>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</si>
  <si>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</si>
  <si>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</si>
  <si>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</si>
  <si>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</si>
  <si>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</si>
  <si>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</si>
  <si>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</si>
  <si>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</si>
  <si>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</si>
  <si>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</si>
  <si>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</si>
  <si>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</si>
  <si>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</si>
  <si>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</si>
  <si>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</si>
  <si>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</si>
  <si>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</si>
  <si>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</si>
  <si>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</si>
  <si>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</si>
  <si>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</si>
  <si>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</si>
  <si>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</si>
  <si>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</si>
  <si>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</si>
  <si>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</si>
  <si>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</si>
  <si>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</si>
  <si>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</si>
  <si>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</si>
  <si>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</si>
  <si>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</si>
  <si>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</si>
  <si>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</si>
  <si>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</si>
  <si>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</si>
  <si>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</si>
  <si>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</si>
  <si>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</si>
  <si>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</si>
  <si>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</si>
  <si>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</si>
  <si>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</si>
  <si>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</si>
  <si>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</si>
  <si>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</si>
  <si>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</si>
  <si>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</si>
  <si>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</si>
  <si>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</si>
  <si>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</si>
  <si>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</si>
  <si>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</si>
  <si>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</si>
  <si>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</si>
  <si>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</si>
  <si>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</si>
  <si>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</si>
  <si>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</si>
  <si>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</si>
  <si>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</si>
  <si>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</si>
  <si>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</si>
  <si>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</si>
  <si>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</si>
  <si>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</si>
  <si>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</si>
  <si>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</si>
  <si>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</si>
  <si>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</si>
  <si>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</si>
  <si>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</si>
  <si>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</si>
  <si>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</si>
  <si>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</si>
  <si>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</si>
  <si>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</si>
  <si>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</si>
  <si>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</si>
  <si>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</si>
  <si>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</si>
  <si>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</si>
  <si>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</si>
  <si>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</si>
  <si>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</si>
  <si>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</si>
  <si>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</si>
  <si>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</si>
  <si>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</si>
  <si>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</si>
  <si>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</si>
  <si>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</si>
  <si>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</si>
  <si>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</si>
  <si>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</si>
  <si>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</si>
  <si>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</si>
  <si>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</si>
  <si>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</si>
  <si>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</si>
  <si>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</si>
  <si>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</si>
  <si>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</si>
  <si>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</si>
  <si>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</si>
  <si>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</si>
  <si>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</si>
  <si>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</si>
  <si>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</si>
  <si>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</si>
  <si>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</si>
  <si>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</si>
  <si>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</si>
  <si>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</si>
  <si>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</si>
  <si>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</si>
  <si>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</si>
  <si>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</si>
  <si>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</si>
  <si>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</si>
  <si>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</si>
  <si>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</si>
  <si>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</si>
  <si>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</si>
  <si>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</si>
  <si>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</si>
  <si>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</si>
  <si>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</si>
  <si>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</si>
  <si>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</si>
  <si>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</si>
  <si>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</si>
  <si>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</si>
  <si>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</si>
  <si>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</si>
  <si>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</si>
  <si>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</si>
  <si>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</si>
  <si>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</si>
  <si>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</si>
  <si>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</si>
  <si>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</si>
  <si>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</si>
  <si>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</si>
  <si>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</si>
  <si>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</si>
  <si>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</si>
  <si>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</si>
  <si>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</si>
  <si>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</si>
  <si>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</si>
  <si>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</si>
  <si>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</si>
  <si>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</si>
  <si>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</si>
  <si>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</si>
  <si>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</si>
  <si>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</si>
  <si>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</si>
  <si>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</si>
  <si>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</si>
  <si>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</si>
  <si>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</si>
  <si>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</si>
  <si>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</si>
  <si>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</si>
  <si>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</si>
  <si>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</si>
  <si>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</si>
  <si>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</si>
  <si>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</si>
  <si>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</si>
  <si>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</si>
  <si>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</si>
  <si>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</si>
  <si>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</si>
  <si>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</si>
  <si>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</si>
  <si>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</si>
  <si>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</si>
  <si>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</si>
  <si>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</si>
  <si>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</si>
  <si>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</si>
  <si>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</si>
  <si>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</si>
  <si>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</si>
  <si>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</si>
  <si>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</si>
  <si>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</si>
  <si>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</si>
  <si>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</si>
  <si>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</si>
  <si>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</si>
  <si>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</si>
  <si>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</si>
  <si>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</si>
  <si>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</si>
  <si>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</si>
  <si>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</si>
  <si>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</si>
  <si>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</si>
  <si>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</si>
  <si>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</si>
  <si>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</si>
  <si>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</si>
  <si>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</si>
  <si>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</si>
  <si>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</si>
  <si>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</si>
  <si>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</si>
  <si>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</si>
  <si>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</si>
  <si>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</si>
  <si>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</si>
  <si>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</si>
  <si>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</si>
  <si>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</si>
  <si>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</si>
  <si>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</si>
  <si>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</si>
  <si>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</si>
  <si>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</si>
  <si>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</si>
  <si>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</si>
  <si>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</si>
  <si>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</si>
  <si>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</si>
  <si>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</si>
  <si>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</si>
  <si>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</si>
  <si>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</si>
  <si>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</si>
  <si>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</si>
  <si>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</si>
  <si>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</si>
  <si>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</si>
  <si>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</si>
  <si>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</si>
  <si>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</si>
  <si>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</si>
  <si>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</si>
  <si>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</si>
  <si>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</si>
  <si>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</si>
  <si>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</si>
  <si>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</si>
  <si>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</si>
  <si>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</si>
  <si>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</si>
  <si>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</si>
  <si>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</si>
  <si>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</si>
  <si>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</si>
  <si>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</si>
  <si>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</si>
  <si>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</si>
  <si>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</si>
  <si>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</si>
  <si>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</si>
  <si>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</si>
  <si>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</si>
  <si>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</si>
  <si>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</si>
  <si>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</si>
  <si>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</si>
  <si>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</si>
  <si>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</si>
  <si>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</si>
  <si>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</si>
  <si>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</si>
  <si>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</si>
  <si>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</si>
  <si>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</si>
  <si>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</si>
  <si>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</si>
  <si>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</si>
  <si>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</si>
  <si>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</si>
  <si>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</si>
  <si>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</si>
  <si>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</si>
  <si>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</si>
  <si>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</si>
  <si>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</si>
  <si>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</si>
  <si>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</si>
  <si>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</si>
  <si>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</si>
  <si>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</si>
  <si>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</si>
  <si>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</si>
  <si>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</si>
  <si>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</si>
  <si>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</si>
  <si>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</si>
  <si>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</si>
  <si>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</si>
  <si>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</si>
  <si>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</si>
  <si>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</si>
  <si>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</si>
  <si>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</si>
  <si>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</si>
  <si>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</si>
  <si>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</si>
  <si>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</si>
  <si>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</si>
  <si>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</si>
  <si>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</si>
  <si>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</si>
  <si>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</si>
  <si>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</si>
  <si>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</si>
  <si>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</si>
  <si>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</si>
  <si>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</si>
  <si>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</si>
  <si>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</si>
  <si>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</si>
  <si>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</si>
  <si>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</si>
  <si>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</si>
  <si>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</si>
  <si>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</si>
  <si>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</si>
  <si>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</si>
  <si>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</si>
  <si>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</si>
  <si>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</si>
  <si>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</si>
  <si>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</si>
  <si>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</si>
  <si>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</si>
  <si>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</si>
  <si>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</si>
  <si>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</si>
  <si>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</si>
  <si>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</si>
  <si>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</si>
  <si>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</si>
  <si>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</si>
  <si>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</si>
  <si>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</si>
  <si>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</si>
  <si>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</si>
  <si>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</si>
  <si>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</si>
  <si>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</si>
  <si>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</si>
  <si>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</si>
  <si>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</si>
  <si>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</si>
  <si>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</si>
  <si>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</si>
  <si>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</si>
  <si>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</si>
  <si>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</si>
  <si>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</si>
  <si>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</si>
  <si>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</si>
  <si>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</si>
  <si>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</si>
  <si>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</si>
  <si>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</si>
  <si>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</si>
  <si>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</si>
  <si>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</si>
  <si>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</si>
  <si>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</si>
  <si>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</si>
  <si>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</si>
  <si>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</si>
  <si>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</si>
  <si>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</si>
  <si>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</si>
  <si>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</si>
  <si>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</si>
  <si>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</si>
  <si>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</si>
  <si>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</si>
  <si>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</si>
  <si>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</si>
  <si>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</si>
  <si>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</si>
  <si>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</si>
  <si>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</si>
  <si>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</si>
  <si>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</si>
  <si>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</si>
  <si>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</si>
  <si>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</si>
  <si>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</si>
  <si>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</si>
  <si>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</si>
  <si>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</si>
  <si>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</si>
  <si>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</si>
  <si>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</si>
  <si>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</si>
  <si>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</si>
  <si>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</si>
  <si>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</si>
  <si>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</si>
  <si>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</si>
  <si>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</si>
  <si>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</si>
  <si>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</si>
  <si>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</si>
  <si>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</si>
  <si>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</si>
  <si>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</si>
  <si>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</si>
  <si>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</si>
  <si>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</si>
  <si>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</si>
  <si>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</si>
  <si>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</si>
  <si>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</si>
  <si>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</si>
  <si>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</si>
  <si>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</si>
  <si>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</si>
  <si>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</si>
  <si>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</si>
  <si>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</si>
  <si>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</si>
  <si>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</si>
  <si>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</si>
  <si>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</si>
  <si>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</si>
  <si>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</si>
  <si>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</si>
  <si>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</si>
  <si>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</si>
  <si>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</si>
  <si>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</si>
  <si>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</si>
  <si>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</si>
  <si>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</si>
  <si>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</si>
  <si>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</si>
  <si>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</si>
  <si>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</si>
  <si>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</si>
  <si>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</si>
  <si>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</si>
  <si>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</si>
  <si>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</si>
  <si>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</si>
  <si>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</si>
  <si>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</si>
  <si>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</si>
  <si>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</si>
  <si>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</si>
  <si>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</si>
  <si>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</si>
  <si>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</si>
  <si>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</si>
  <si>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</si>
  <si>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</si>
  <si>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</si>
  <si>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</si>
  <si>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</si>
  <si>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</si>
  <si>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</si>
  <si>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</si>
  <si>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</si>
  <si>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</si>
  <si>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</si>
  <si>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</si>
  <si>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</si>
  <si>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</si>
  <si>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</si>
  <si>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</si>
  <si>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</si>
  <si>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</si>
  <si>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</si>
  <si>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</si>
  <si>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</si>
  <si>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</si>
  <si>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</si>
  <si>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</si>
  <si>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</si>
  <si>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</si>
  <si>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</si>
  <si>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</si>
  <si>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</si>
  <si>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</si>
  <si>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</si>
  <si>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</si>
  <si>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</si>
  <si>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</si>
  <si>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</si>
  <si>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</si>
  <si>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</si>
  <si>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</si>
  <si>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</si>
  <si>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</si>
  <si>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</si>
  <si>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</si>
  <si>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</si>
  <si>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</si>
  <si>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</si>
  <si>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</si>
  <si>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</si>
  <si>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</si>
  <si>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</si>
  <si>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</si>
  <si>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</si>
  <si>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</si>
  <si>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</si>
  <si>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</si>
  <si>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</si>
  <si>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</si>
  <si>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</si>
  <si>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</si>
  <si>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</si>
  <si>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</si>
  <si>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</si>
  <si>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</si>
  <si>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</si>
  <si>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</si>
  <si>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</si>
  <si>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</si>
  <si>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</si>
  <si>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</si>
  <si>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</si>
  <si>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</si>
  <si>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</si>
  <si>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</si>
  <si>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</si>
  <si>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</si>
  <si>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</si>
  <si>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</si>
  <si>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</si>
  <si>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</si>
  <si>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</si>
  <si>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</si>
  <si>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</si>
  <si>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</si>
  <si>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</si>
  <si>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</si>
  <si>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</si>
  <si>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</si>
  <si>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</si>
  <si>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</si>
  <si>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</si>
  <si>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</si>
  <si>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</si>
  <si>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</si>
  <si>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</si>
  <si>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</si>
  <si>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</si>
  <si>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</si>
  <si>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</si>
  <si>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</si>
  <si>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</si>
  <si>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</si>
  <si>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</si>
  <si>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</si>
  <si>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</si>
  <si>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</si>
  <si>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</si>
  <si>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</si>
  <si>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</si>
  <si>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</si>
  <si>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</si>
  <si>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</si>
  <si>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</si>
  <si>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</si>
  <si>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</si>
  <si>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</si>
  <si>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</si>
  <si>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</si>
  <si>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</si>
  <si>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</si>
  <si>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</si>
  <si>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</si>
  <si>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</si>
  <si>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</si>
  <si>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</si>
  <si>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</si>
  <si>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</si>
  <si>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</si>
  <si>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</si>
  <si>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</si>
  <si>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</si>
  <si>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</si>
  <si>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</si>
  <si>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</si>
  <si>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</si>
  <si>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</si>
  <si>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</si>
  <si>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</si>
  <si>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</si>
  <si>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</si>
  <si>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</si>
  <si>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</si>
  <si>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</si>
  <si>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</si>
  <si>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</si>
  <si>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</si>
  <si>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</si>
  <si>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</si>
  <si>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</si>
  <si>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</si>
  <si>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</si>
  <si>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</si>
  <si>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</si>
  <si>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</si>
  <si>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</si>
  <si>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</si>
  <si>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</si>
  <si>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</si>
  <si>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</si>
  <si>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</si>
  <si>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</si>
  <si>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</si>
  <si>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</si>
  <si>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</si>
  <si>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</si>
  <si>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</si>
  <si>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</si>
  <si>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</si>
  <si>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</si>
  <si>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</si>
  <si>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</si>
  <si>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</si>
  <si>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</si>
  <si>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</si>
  <si>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</si>
  <si>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</si>
  <si>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</si>
  <si>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</si>
  <si>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</si>
  <si>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</si>
  <si>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</si>
  <si>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</si>
  <si>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</si>
  <si>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</si>
  <si>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</si>
  <si>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</si>
  <si>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</si>
  <si>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</si>
  <si>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</si>
  <si>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</si>
  <si>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</si>
  <si>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</si>
  <si>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</si>
  <si>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</si>
  <si>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</si>
  <si>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</si>
  <si>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</si>
  <si>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</si>
  <si>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</si>
  <si>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</si>
  <si>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</si>
  <si>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</si>
  <si>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</si>
  <si>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</si>
  <si>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</si>
  <si>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</si>
  <si>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</si>
  <si>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</si>
  <si>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</si>
  <si>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</si>
  <si>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</si>
  <si>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</si>
  <si>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</si>
  <si>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</si>
  <si>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</si>
  <si>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</si>
  <si>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</si>
  <si>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</si>
  <si>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</si>
  <si>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</si>
  <si>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</si>
  <si>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</si>
  <si>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</si>
  <si>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</si>
  <si>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</si>
  <si>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</si>
  <si>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</si>
  <si>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</si>
  <si>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</si>
  <si>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</si>
  <si>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</si>
  <si>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</si>
  <si>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</si>
  <si>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</si>
  <si>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</si>
  <si>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</si>
  <si>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</si>
  <si>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</si>
  <si>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</si>
  <si>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</si>
  <si>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</si>
  <si>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</si>
  <si>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</si>
  <si>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</si>
  <si>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</si>
  <si>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</si>
  <si>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</si>
  <si>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</si>
  <si>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</si>
  <si>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</si>
  <si>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</si>
  <si>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</si>
  <si>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</si>
  <si>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</si>
  <si>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</si>
  <si>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</si>
  <si>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</si>
  <si>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</si>
  <si>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</si>
  <si>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</si>
  <si>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</si>
  <si>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</si>
  <si>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</si>
  <si>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</si>
  <si>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</si>
  <si>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</si>
  <si>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</si>
  <si>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</si>
  <si>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</si>
  <si>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</si>
  <si>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</si>
  <si>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</si>
  <si>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</si>
  <si>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</si>
  <si>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</si>
  <si>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</si>
  <si>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</si>
  <si>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</si>
  <si>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</si>
  <si>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</si>
  <si>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</si>
  <si>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</si>
  <si>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</si>
  <si>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</si>
  <si>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</si>
  <si>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</si>
  <si>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</si>
  <si>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</si>
  <si>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</si>
  <si>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</si>
  <si>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</si>
  <si>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</si>
  <si>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</si>
  <si>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</si>
  <si>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</si>
  <si>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</si>
  <si>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</si>
  <si>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</si>
  <si>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</si>
  <si>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</si>
  <si>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</si>
  <si>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</si>
  <si>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</si>
  <si>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</si>
  <si>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</si>
  <si>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</si>
  <si>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</si>
  <si>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</si>
  <si>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</si>
  <si>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</si>
  <si>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</si>
  <si>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</si>
  <si>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</si>
  <si>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</si>
  <si>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</si>
  <si>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</si>
  <si>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</si>
  <si>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</si>
  <si>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</si>
  <si>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</si>
  <si>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</si>
  <si>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</si>
  <si>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</si>
  <si>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</si>
  <si>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</si>
  <si>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</si>
  <si>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</si>
  <si>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</si>
  <si>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</si>
  <si>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</si>
  <si>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</si>
  <si>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</si>
  <si>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</si>
  <si>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</si>
  <si>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</si>
  <si>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</si>
  <si>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</si>
  <si>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</si>
  <si>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</si>
  <si>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</si>
  <si>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</si>
  <si>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</si>
  <si>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</si>
  <si>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</si>
  <si>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</si>
  <si>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</si>
  <si>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</si>
  <si>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</si>
  <si>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</si>
  <si>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</si>
  <si>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</si>
  <si>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</si>
  <si>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</si>
  <si>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</si>
  <si>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</si>
  <si>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</si>
  <si>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</si>
  <si>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</si>
  <si>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</si>
  <si>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</si>
  <si>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</si>
  <si>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</si>
  <si>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</si>
  <si>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</si>
  <si>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</si>
  <si>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</si>
  <si>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</si>
  <si>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</si>
  <si>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</si>
  <si>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</si>
  <si>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</si>
  <si>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</si>
  <si>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</si>
  <si>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</si>
  <si>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</si>
  <si>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</si>
  <si>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</si>
  <si>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</si>
  <si>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</si>
  <si>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</si>
  <si>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</si>
  <si>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</si>
  <si>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</si>
  <si>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</si>
  <si>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</si>
  <si>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</si>
  <si>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</si>
  <si>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</si>
  <si>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</si>
  <si>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</si>
  <si>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</si>
  <si>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</si>
  <si>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</si>
  <si>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</si>
  <si>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</si>
  <si>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</si>
  <si>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</si>
  <si>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</si>
  <si>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</si>
  <si>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</si>
  <si>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</si>
  <si>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</si>
  <si>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</si>
  <si>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</si>
  <si>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</si>
  <si>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</si>
  <si>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</si>
  <si>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</si>
  <si>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</si>
  <si>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</si>
  <si>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</si>
  <si>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</si>
  <si>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</si>
  <si>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</si>
  <si>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</si>
  <si>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</si>
  <si>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</si>
  <si>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</si>
  <si>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</si>
  <si>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</si>
  <si>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</si>
  <si>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</si>
  <si>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</si>
  <si>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</si>
  <si>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</si>
  <si>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</si>
  <si>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</si>
  <si>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</si>
  <si>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</si>
  <si>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</si>
  <si>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</si>
  <si>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</si>
  <si>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</si>
  <si>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</si>
  <si>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</si>
  <si>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</si>
  <si>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</si>
  <si>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</si>
  <si>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</si>
  <si>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</si>
  <si>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</si>
  <si>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</si>
  <si>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</si>
  <si>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</si>
  <si>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</si>
  <si>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</si>
  <si>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</si>
  <si>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</si>
  <si>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</si>
  <si>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</si>
  <si>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</si>
  <si>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</si>
  <si>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</si>
  <si>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</si>
  <si>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</si>
  <si>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</si>
  <si>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</si>
  <si>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</si>
  <si>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</si>
  <si>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</si>
  <si>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</si>
  <si>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</si>
  <si>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</si>
  <si>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</si>
  <si>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</si>
  <si>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</si>
  <si>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</si>
  <si>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</si>
  <si>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</si>
  <si>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</si>
  <si>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</si>
  <si>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</si>
  <si>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</si>
  <si>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</si>
  <si>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</si>
  <si>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</si>
  <si>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</si>
  <si>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</si>
  <si>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</si>
  <si>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</si>
  <si>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</si>
  <si>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</si>
  <si>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</si>
  <si>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</si>
  <si>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</si>
  <si>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</si>
  <si>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</si>
  <si>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</si>
  <si>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</si>
  <si>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</si>
  <si>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</si>
  <si>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</si>
  <si>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</si>
  <si>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</si>
  <si>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</si>
  <si>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</si>
  <si>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</si>
  <si>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</si>
  <si>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</si>
  <si>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</si>
  <si>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</si>
  <si>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</si>
  <si>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</si>
  <si>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</si>
  <si>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</si>
  <si>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</si>
  <si>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</si>
  <si>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</si>
  <si>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</si>
  <si>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</si>
  <si>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</si>
  <si>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</si>
  <si>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</si>
  <si>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</si>
  <si>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</si>
  <si>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</si>
  <si>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</si>
  <si>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</si>
  <si>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</si>
  <si>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</si>
  <si>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</si>
  <si>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</si>
  <si>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</si>
  <si>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</si>
  <si>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</si>
  <si>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</si>
  <si>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</si>
  <si>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</si>
  <si>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</si>
  <si>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</si>
  <si>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</si>
  <si>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</si>
  <si>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</si>
  <si>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</si>
  <si>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</si>
  <si>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</si>
  <si>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</si>
  <si>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</si>
  <si>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</si>
  <si>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</si>
  <si>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</si>
  <si>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</si>
  <si>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</si>
  <si>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</si>
  <si>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</si>
  <si>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</si>
  <si>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</si>
  <si>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</si>
  <si>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</si>
  <si>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</si>
  <si>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</si>
  <si>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</si>
  <si>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</si>
  <si>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</si>
  <si>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</si>
  <si>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</si>
  <si>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</si>
  <si>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</si>
  <si>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</si>
  <si>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</si>
  <si>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</si>
  <si>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</si>
  <si>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</si>
  <si>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</si>
  <si>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</si>
  <si>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</si>
  <si>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</si>
  <si>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</si>
  <si>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</si>
  <si>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</si>
  <si>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</si>
  <si>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</si>
  <si>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</si>
  <si>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</si>
  <si>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</si>
  <si>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</si>
  <si>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</si>
  <si>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</si>
  <si>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</si>
  <si>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</si>
  <si>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</si>
  <si>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</si>
  <si>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</si>
  <si>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</si>
  <si>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</si>
  <si>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</si>
  <si>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</si>
  <si>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</si>
  <si>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</si>
  <si>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</si>
  <si>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</si>
  <si>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</si>
  <si>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</si>
  <si>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</si>
  <si>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</si>
  <si>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</si>
  <si>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</si>
  <si>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</si>
  <si>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</si>
  <si>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</si>
  <si>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</si>
  <si>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</si>
  <si>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</si>
  <si>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</si>
  <si>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</si>
  <si>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</si>
  <si>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</si>
  <si>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</si>
  <si>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</si>
  <si>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</si>
  <si>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</si>
  <si>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</si>
  <si>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</si>
  <si>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</si>
  <si>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</si>
  <si>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</si>
  <si>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</si>
  <si>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</si>
  <si>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</si>
  <si>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</si>
  <si>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</si>
  <si>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</si>
  <si>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</si>
  <si>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</si>
  <si>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</si>
  <si>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</si>
  <si>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</si>
  <si>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</si>
  <si>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</si>
  <si>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</si>
  <si>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</si>
  <si>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</si>
  <si>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</si>
  <si>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</si>
  <si>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</si>
  <si>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</si>
  <si>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</si>
  <si>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</si>
  <si>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</si>
  <si>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</si>
  <si>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</si>
  <si>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</si>
  <si>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</si>
  <si>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</si>
  <si>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</si>
  <si>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</si>
  <si>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</si>
  <si>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</si>
  <si>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</si>
  <si>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</si>
  <si>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</si>
  <si>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</si>
  <si>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</si>
  <si>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</si>
  <si>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</si>
  <si>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</si>
  <si>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</si>
  <si>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</si>
  <si>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</si>
  <si>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</si>
  <si>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</si>
  <si>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</si>
  <si>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</si>
  <si>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</si>
  <si>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</si>
  <si>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</si>
  <si>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</si>
  <si>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</si>
  <si>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</si>
  <si>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</si>
  <si>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</si>
  <si>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</si>
  <si>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</si>
  <si>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</si>
  <si>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</si>
  <si>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</si>
  <si>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</si>
  <si>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</si>
  <si>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</si>
  <si>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</si>
  <si>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</si>
  <si>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</si>
  <si>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</si>
  <si>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</si>
  <si>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</si>
  <si>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</si>
  <si>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</si>
  <si>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</si>
  <si>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</si>
  <si>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</si>
  <si>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</si>
  <si>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</si>
  <si>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</si>
  <si>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</si>
  <si>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</si>
  <si>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</si>
  <si>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</si>
  <si>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</si>
  <si>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</si>
  <si>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</si>
  <si>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</si>
  <si>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</si>
  <si>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</si>
  <si>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</si>
  <si>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</si>
  <si>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</si>
  <si>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</si>
  <si>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</si>
  <si>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</si>
  <si>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</si>
  <si>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</si>
  <si>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</si>
  <si>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</si>
  <si>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</si>
  <si>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</si>
  <si>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</si>
  <si>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</si>
  <si>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</si>
  <si>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</si>
  <si>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</si>
  <si>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</si>
  <si>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</si>
  <si>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</si>
  <si>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</si>
  <si>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</si>
  <si>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</si>
  <si>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</si>
  <si>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</si>
  <si>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</si>
  <si>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</si>
  <si>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</si>
  <si>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</si>
  <si>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</si>
  <si>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</si>
  <si>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</si>
  <si>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</si>
  <si>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</si>
  <si>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</si>
  <si>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</si>
  <si>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</si>
  <si>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</si>
  <si>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</si>
  <si>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</si>
  <si>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</si>
  <si>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</si>
  <si>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</si>
  <si>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</si>
  <si>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</si>
  <si>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</si>
  <si>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</si>
  <si>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</si>
  <si>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</si>
  <si>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</si>
  <si>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</si>
  <si>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</si>
  <si>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</si>
  <si>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</si>
  <si>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</si>
  <si>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</si>
  <si>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</si>
  <si>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</si>
  <si>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</si>
  <si>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</si>
  <si>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</si>
  <si>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</si>
  <si>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</si>
  <si>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</si>
  <si>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</si>
  <si>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</si>
  <si>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</si>
  <si>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</si>
  <si>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</si>
  <si>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</si>
  <si>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</si>
  <si>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</si>
  <si>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</si>
  <si>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</si>
  <si>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</si>
  <si>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</si>
  <si>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</si>
  <si>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</si>
  <si>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</si>
  <si>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</si>
  <si>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</si>
  <si>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</si>
  <si>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</si>
  <si>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</si>
  <si>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</si>
  <si>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</si>
  <si>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</si>
  <si>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</si>
  <si>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</si>
  <si>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</si>
  <si>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</si>
  <si>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</si>
  <si>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</si>
  <si>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</si>
  <si>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</si>
  <si>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</si>
  <si>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</si>
  <si>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</si>
  <si>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</si>
  <si>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</si>
  <si>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</si>
  <si>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</si>
  <si>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</si>
  <si>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</si>
  <si>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</si>
  <si>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</si>
  <si>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</si>
  <si>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</si>
  <si>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</si>
  <si>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</si>
  <si>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</si>
  <si>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</si>
  <si>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</si>
  <si>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</si>
  <si>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</si>
  <si>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</si>
  <si>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</si>
  <si>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</si>
  <si>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</si>
  <si>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</si>
  <si>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</si>
  <si>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</si>
  <si>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</si>
  <si>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</si>
  <si>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</si>
  <si>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</si>
  <si>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</si>
  <si>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</si>
  <si>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</si>
  <si>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</si>
  <si>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</si>
  <si>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</si>
  <si>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</si>
  <si>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</si>
  <si>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</si>
  <si>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</si>
  <si>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</si>
  <si>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</si>
  <si>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</si>
  <si>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</si>
  <si>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</si>
  <si>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</si>
  <si>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</si>
  <si>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</si>
  <si>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</si>
  <si>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</si>
  <si>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</si>
  <si>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</si>
  <si>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</si>
  <si>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</si>
  <si>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</si>
  <si>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</si>
  <si>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</si>
  <si>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</si>
  <si>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</si>
  <si>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</si>
  <si>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</si>
  <si>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</si>
  <si>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</si>
  <si>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</si>
  <si>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</si>
  <si>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</si>
  <si>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</si>
  <si>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</si>
  <si>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</si>
  <si>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</si>
  <si>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</si>
  <si>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</si>
  <si>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</si>
  <si>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</si>
  <si>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</si>
  <si>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</si>
  <si>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</si>
  <si>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</si>
  <si>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</si>
  <si>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</si>
  <si>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</si>
  <si>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</si>
  <si>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</si>
  <si>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</si>
  <si>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</si>
  <si>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</si>
  <si>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</si>
  <si>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</si>
  <si>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</si>
  <si>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</si>
  <si>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</si>
  <si>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</si>
  <si>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</si>
  <si>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</si>
  <si>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</si>
  <si>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</si>
  <si>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</si>
  <si>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</si>
  <si>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</si>
  <si>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</si>
  <si>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</si>
  <si>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</si>
  <si>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</si>
  <si>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</si>
  <si>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</si>
  <si>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</si>
  <si>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</si>
  <si>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</si>
  <si>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</si>
  <si>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</si>
  <si>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</si>
  <si>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</si>
  <si>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</si>
  <si>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</si>
  <si>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</si>
  <si>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</si>
  <si>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</si>
  <si>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</si>
  <si>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</si>
  <si>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</si>
  <si>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</si>
  <si>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</si>
  <si>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</si>
  <si>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</si>
  <si>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</si>
  <si>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</si>
  <si>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</si>
  <si>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</si>
  <si>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</si>
  <si>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</si>
  <si>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</si>
  <si>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</si>
  <si>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</si>
  <si>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</si>
  <si>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</si>
  <si>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</si>
  <si>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</si>
  <si>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</si>
  <si>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</si>
  <si>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</si>
  <si>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</si>
  <si>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</si>
  <si>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</si>
  <si>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</si>
  <si>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</si>
  <si>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</si>
  <si>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</si>
  <si>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</si>
  <si>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</si>
  <si>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</si>
  <si>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</si>
  <si>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</si>
  <si>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</si>
  <si>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</si>
  <si>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</si>
  <si>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</si>
  <si>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</si>
  <si>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</si>
  <si>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</si>
  <si>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</si>
  <si>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</si>
  <si>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</si>
  <si>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</si>
  <si>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</si>
  <si>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</si>
  <si>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</si>
  <si>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</si>
  <si>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</si>
  <si>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</si>
  <si>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</si>
  <si>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</si>
  <si>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</si>
  <si>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</si>
  <si>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</si>
  <si>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</si>
  <si>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</si>
  <si>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</si>
  <si>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</si>
  <si>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</si>
  <si>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</si>
  <si>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</si>
  <si>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</si>
  <si>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</si>
  <si>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</si>
  <si>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</si>
  <si>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</si>
  <si>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</si>
  <si>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</si>
  <si>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</si>
  <si>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</si>
  <si>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</si>
  <si>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</si>
  <si>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</si>
  <si>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</si>
  <si>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</si>
  <si>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</si>
  <si>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</si>
  <si>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</si>
  <si>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</si>
  <si>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</si>
  <si>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</si>
  <si>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</si>
  <si>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</si>
  <si>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</si>
  <si>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</si>
  <si>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</si>
  <si>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</si>
  <si>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</si>
  <si>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</si>
  <si>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</si>
  <si>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</si>
  <si>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</si>
  <si>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</si>
  <si>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</si>
  <si>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</si>
  <si>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</si>
  <si>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</si>
  <si>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</si>
  <si>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</si>
  <si>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</si>
  <si>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</si>
  <si>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</si>
  <si>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</si>
  <si>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</si>
  <si>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</si>
  <si>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</si>
  <si>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</si>
  <si>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</si>
  <si>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</si>
  <si>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</si>
  <si>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</si>
  <si>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</si>
  <si>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</si>
  <si>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</si>
  <si>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</si>
  <si>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</si>
  <si>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</si>
  <si>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</si>
  <si>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</si>
  <si>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</si>
  <si>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</si>
  <si>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</si>
  <si>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</si>
  <si>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</si>
  <si>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</si>
  <si>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</si>
  <si>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</si>
  <si>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</si>
  <si>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</si>
  <si>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</si>
  <si>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</si>
  <si>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</si>
  <si>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</si>
  <si>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</si>
  <si>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</si>
  <si>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</si>
  <si>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</si>
  <si>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</si>
  <si>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</si>
  <si>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</si>
  <si>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</si>
  <si>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</si>
  <si>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</si>
  <si>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</si>
  <si>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</si>
  <si>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</si>
  <si>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</si>
  <si>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</si>
  <si>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</si>
  <si>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</si>
  <si>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</si>
  <si>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</si>
  <si>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</si>
  <si>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</si>
  <si>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</si>
  <si>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</si>
  <si>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</si>
  <si>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</si>
  <si>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</si>
  <si>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</si>
  <si>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</si>
  <si>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</si>
  <si>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</si>
  <si>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</si>
  <si>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</si>
  <si>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</si>
  <si>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</si>
  <si>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</si>
  <si>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</si>
  <si>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</si>
  <si>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</si>
  <si>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</si>
  <si>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</si>
  <si>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</si>
  <si>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</si>
  <si>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</si>
  <si>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</si>
  <si>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</si>
  <si>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</si>
  <si>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</si>
  <si>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</si>
  <si>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</si>
  <si>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</si>
  <si>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</si>
  <si>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</si>
  <si>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</si>
  <si>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</si>
  <si>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</si>
  <si>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</si>
  <si>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</si>
  <si>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</si>
  <si>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</si>
  <si>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</si>
  <si>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</si>
  <si>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</si>
  <si>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</si>
  <si>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</si>
  <si>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</si>
  <si>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</si>
  <si>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</si>
  <si>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</si>
  <si>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</si>
  <si>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</si>
  <si>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</si>
  <si>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</si>
  <si>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</si>
  <si>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</si>
  <si>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</si>
  <si>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</si>
  <si>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</si>
  <si>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</si>
  <si>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</si>
  <si>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</si>
  <si>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</si>
  <si>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</si>
  <si>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</si>
  <si>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</si>
  <si>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</si>
  <si>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</si>
  <si>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</si>
  <si>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</si>
  <si>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</si>
  <si>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</si>
  <si>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</si>
  <si>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</si>
  <si>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</si>
  <si>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</si>
  <si>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</si>
  <si>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</si>
  <si>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</si>
  <si>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</si>
  <si>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</si>
  <si>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</si>
  <si>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</si>
  <si>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</si>
  <si>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</si>
  <si>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</si>
  <si>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</si>
  <si>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</si>
  <si>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</si>
  <si>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</si>
  <si>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</si>
  <si>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</si>
  <si>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</si>
  <si>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</si>
  <si>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</si>
  <si>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</si>
  <si>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</si>
  <si>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</si>
  <si>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</si>
  <si>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</si>
  <si>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</si>
  <si>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</si>
  <si>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</si>
  <si>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</si>
  <si>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</si>
  <si>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</si>
  <si>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</si>
  <si>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</si>
  <si>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</si>
  <si>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</si>
  <si>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</si>
  <si>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</si>
  <si>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</si>
  <si>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</si>
  <si>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</si>
  <si>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</si>
  <si>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</si>
  <si>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</si>
  <si>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</si>
  <si>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</si>
  <si>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</si>
  <si>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</si>
  <si>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</si>
  <si>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</si>
  <si>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</si>
  <si>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</si>
  <si>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</si>
  <si>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</si>
  <si>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</si>
  <si>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</si>
  <si>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</si>
  <si>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</si>
  <si>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</si>
  <si>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</si>
  <si>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</si>
  <si>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</si>
  <si>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</si>
  <si>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</si>
  <si>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</si>
  <si>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</si>
  <si>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</si>
  <si>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</si>
  <si>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</si>
  <si>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</si>
  <si>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</si>
  <si>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</si>
  <si>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</si>
  <si>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</si>
  <si>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</si>
  <si>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</si>
  <si>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</si>
  <si>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</si>
  <si>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</si>
  <si>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</si>
  <si>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</si>
  <si>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</si>
  <si>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</si>
  <si>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</si>
  <si>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</si>
  <si>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</si>
  <si>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</si>
  <si>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</si>
  <si>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</si>
  <si>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</si>
  <si>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</si>
  <si>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</si>
  <si>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</si>
  <si>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</si>
  <si>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</si>
  <si>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</si>
  <si>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</si>
  <si>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</si>
  <si>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</si>
  <si>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</si>
  <si>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</si>
  <si>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</si>
  <si>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</si>
  <si>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</si>
  <si>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</si>
  <si>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</si>
  <si>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</si>
  <si>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</si>
  <si>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</si>
  <si>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</si>
  <si>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</si>
  <si>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</si>
  <si>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</si>
  <si>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</si>
  <si>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</si>
  <si>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</si>
  <si>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</si>
  <si>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</si>
  <si>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</si>
  <si>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</si>
  <si>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</si>
  <si>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</si>
  <si>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</si>
  <si>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</si>
  <si>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</si>
  <si>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</si>
  <si>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</si>
  <si>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</si>
  <si>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</si>
  <si>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</si>
  <si>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</si>
  <si>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</si>
  <si>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</si>
  <si>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</si>
  <si>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</si>
  <si>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</si>
  <si>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</si>
  <si>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</si>
  <si>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</si>
  <si>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</si>
  <si>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</si>
  <si>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</si>
  <si>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</si>
  <si>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</si>
  <si>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</si>
  <si>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</si>
  <si>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</si>
  <si>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</si>
  <si>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</si>
  <si>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</si>
  <si>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</si>
  <si>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</si>
  <si>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</si>
  <si>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</si>
  <si>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</si>
  <si>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</si>
  <si>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</si>
  <si>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</si>
  <si>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</si>
  <si>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</si>
  <si>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</si>
  <si>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</si>
  <si>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</si>
  <si>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</si>
  <si>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</si>
  <si>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</si>
  <si>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</si>
  <si>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</si>
  <si>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</si>
  <si>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</si>
  <si>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</si>
  <si>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</si>
  <si>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</si>
  <si>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</si>
  <si>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</si>
  <si>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</si>
  <si>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</si>
  <si>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</si>
  <si>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</si>
  <si>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</si>
  <si>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</si>
  <si>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</si>
  <si>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</si>
  <si>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</si>
  <si>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</si>
  <si>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</si>
  <si>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</si>
  <si>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</si>
  <si>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</si>
  <si>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</si>
  <si>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</si>
  <si>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</si>
  <si>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</si>
  <si>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</si>
  <si>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</si>
  <si>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</si>
  <si>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</si>
  <si>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</si>
  <si>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</si>
  <si>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</si>
  <si>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</si>
  <si>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</si>
  <si>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</si>
  <si>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</si>
  <si>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</si>
  <si>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</si>
  <si>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</si>
  <si>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</si>
  <si>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</si>
  <si>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</si>
  <si>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</si>
  <si>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</si>
  <si>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</si>
  <si>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</si>
  <si>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</si>
  <si>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</si>
  <si>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</si>
  <si>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</si>
  <si>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</si>
  <si>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</si>
  <si>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</si>
  <si>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</si>
  <si>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</si>
  <si>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</si>
  <si>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</si>
  <si>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</si>
  <si>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</si>
  <si>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</si>
  <si>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</si>
  <si>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</si>
  <si>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</si>
  <si>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</si>
  <si>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</si>
  <si>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</si>
  <si>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</si>
  <si>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</si>
  <si>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</si>
  <si>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</si>
  <si>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</si>
  <si>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</si>
  <si>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</si>
  <si>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</si>
  <si>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</si>
  <si>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</si>
  <si>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</si>
  <si>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</si>
  <si>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</si>
  <si>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</si>
  <si>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</si>
  <si>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</si>
  <si>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</si>
  <si>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</si>
  <si>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</si>
  <si>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</si>
  <si>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</si>
  <si>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</si>
  <si>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</si>
  <si>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</si>
  <si>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</si>
  <si>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</si>
  <si>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</si>
  <si>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</si>
  <si>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</si>
  <si>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</si>
  <si>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</si>
  <si>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</si>
  <si>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</si>
  <si>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</si>
  <si>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</si>
  <si>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</si>
  <si>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</si>
  <si>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</si>
  <si>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</si>
  <si>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</si>
  <si>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</si>
  <si>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</si>
  <si>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</si>
  <si>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</si>
  <si>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</si>
  <si>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</si>
  <si>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</si>
  <si>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</si>
  <si>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</si>
  <si>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</si>
  <si>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</si>
  <si>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</si>
  <si>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</si>
  <si>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</si>
  <si>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</si>
  <si>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</si>
  <si>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</si>
  <si>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</si>
  <si>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</si>
  <si>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</si>
  <si>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</si>
  <si>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</si>
  <si>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</si>
  <si>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</si>
  <si>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</si>
  <si>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</si>
  <si>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</si>
  <si>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</si>
  <si>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</si>
  <si>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</si>
  <si>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</si>
  <si>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</si>
  <si>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</si>
  <si>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</si>
  <si>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</si>
  <si>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</si>
  <si>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</si>
  <si>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</si>
  <si>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</si>
  <si>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</si>
  <si>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</si>
  <si>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</si>
  <si>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</si>
  <si>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</si>
  <si>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</si>
  <si>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</si>
  <si>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</si>
  <si>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</si>
  <si>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</si>
  <si>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</si>
  <si>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</si>
  <si>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</si>
  <si>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</si>
  <si>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</si>
  <si>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</si>
  <si>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</si>
  <si>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</si>
  <si>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</si>
  <si>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</si>
  <si>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</si>
  <si>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</si>
  <si>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</si>
  <si>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</si>
  <si>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</si>
  <si>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</si>
  <si>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</si>
  <si>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</si>
  <si>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</si>
  <si>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</si>
  <si>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</si>
  <si>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</si>
  <si>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</si>
  <si>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</si>
  <si>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</si>
  <si>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</si>
  <si>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</si>
  <si>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</si>
  <si>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</si>
  <si>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</si>
  <si>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</si>
  <si>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</si>
  <si>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</si>
  <si>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</si>
  <si>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</si>
  <si>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</si>
  <si>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</si>
  <si>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</si>
  <si>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</si>
  <si>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</si>
  <si>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</si>
  <si>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</si>
  <si>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</si>
  <si>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</si>
  <si>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</si>
  <si>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</si>
  <si>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</si>
  <si>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</si>
  <si>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</si>
  <si>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</si>
  <si>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</si>
  <si>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</si>
  <si>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</si>
  <si>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</si>
  <si>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</si>
  <si>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</si>
  <si>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</si>
  <si>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</si>
  <si>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</si>
  <si>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</si>
  <si>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</si>
  <si>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</si>
  <si>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</si>
  <si>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</si>
  <si>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</si>
  <si>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</si>
  <si>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</si>
  <si>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</si>
  <si>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</si>
  <si>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</si>
  <si>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</si>
  <si>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</si>
  <si>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</si>
  <si>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</si>
  <si>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</si>
  <si>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</si>
  <si>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</si>
  <si>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</si>
  <si>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</si>
  <si>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</si>
  <si>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</si>
  <si>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</si>
  <si>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</si>
  <si>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</si>
  <si>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</si>
  <si>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</si>
  <si>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</si>
  <si>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</si>
  <si>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</si>
  <si>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</si>
  <si>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</si>
  <si>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</si>
  <si>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</si>
  <si>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</si>
  <si>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</si>
  <si>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</si>
  <si>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</si>
  <si>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</si>
  <si>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</si>
  <si>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</si>
  <si>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</si>
  <si>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</si>
  <si>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</si>
  <si>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</si>
  <si>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</si>
  <si>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</si>
  <si>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</si>
  <si>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</si>
  <si>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</si>
  <si>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</si>
  <si>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</si>
  <si>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</si>
  <si>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</si>
  <si>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</si>
  <si>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</si>
  <si>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</si>
  <si>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</si>
  <si>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</si>
  <si>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</si>
  <si>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</si>
  <si>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</si>
  <si>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</si>
  <si>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</si>
  <si>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</si>
  <si>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</si>
  <si>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</si>
  <si>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</si>
  <si>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</si>
  <si>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</si>
  <si>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</si>
  <si>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</si>
  <si>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</si>
  <si>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</si>
  <si>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</si>
  <si>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</si>
  <si>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</si>
  <si>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</si>
  <si>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</si>
  <si>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</si>
  <si>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</si>
  <si>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</si>
  <si>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</si>
  <si>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</si>
  <si>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</si>
  <si>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</si>
  <si>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</si>
  <si>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</si>
  <si>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</si>
  <si>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</si>
  <si>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</si>
  <si>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</si>
  <si>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</si>
  <si>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</si>
  <si>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</si>
  <si>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</si>
  <si>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</si>
  <si>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</si>
  <si>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</si>
  <si>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</si>
  <si>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</si>
  <si>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</si>
  <si>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</si>
  <si>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</si>
  <si>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</si>
  <si>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</si>
  <si>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</si>
  <si>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</si>
  <si>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</si>
  <si>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</si>
  <si>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</si>
  <si>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</si>
  <si>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</si>
  <si>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</si>
  <si>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</si>
  <si>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</si>
  <si>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</si>
  <si>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</si>
  <si>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</si>
  <si>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</si>
  <si>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</si>
  <si>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</si>
  <si>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</si>
  <si>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</si>
  <si>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</si>
  <si>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</si>
  <si>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</si>
  <si>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</si>
  <si>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</si>
  <si>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</si>
  <si>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</si>
  <si>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</si>
  <si>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</si>
  <si>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</si>
  <si>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</si>
  <si>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</si>
  <si>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</si>
  <si>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</si>
  <si>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</si>
  <si>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</si>
  <si>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</si>
  <si>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</si>
  <si>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</si>
  <si>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</si>
  <si>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</si>
  <si>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</si>
  <si>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</si>
  <si>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</si>
  <si>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</si>
  <si>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</si>
  <si>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</si>
  <si>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</si>
  <si>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</si>
  <si>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</si>
  <si>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</si>
  <si>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</si>
  <si>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</si>
  <si>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</si>
  <si>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</si>
  <si>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</si>
  <si>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</si>
  <si>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</si>
  <si>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</si>
  <si>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</si>
  <si>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</si>
  <si>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</si>
  <si>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</si>
  <si>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</si>
  <si>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</si>
  <si>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</si>
  <si>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</si>
  <si>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</si>
  <si>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</si>
  <si>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</si>
  <si>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</si>
  <si>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</si>
  <si>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</si>
  <si>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</si>
  <si>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</si>
  <si>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</si>
  <si>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</si>
  <si>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</si>
  <si>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</si>
  <si>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</si>
  <si>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</si>
  <si>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</si>
  <si>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</si>
  <si>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</si>
  <si>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</si>
  <si>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</si>
  <si>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</si>
  <si>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</si>
  <si>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</si>
  <si>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</si>
  <si>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</si>
  <si>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</si>
  <si>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</si>
  <si>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</si>
  <si>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</si>
  <si>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</si>
  <si>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</si>
  <si>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</si>
  <si>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</si>
  <si>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</si>
  <si>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</si>
  <si>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</si>
  <si>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</si>
  <si>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</si>
  <si>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</si>
  <si>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</si>
  <si>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</si>
  <si>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</si>
  <si>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</si>
  <si>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</si>
  <si>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</si>
  <si>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</si>
  <si>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</si>
  <si>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</si>
  <si>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</si>
  <si>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</si>
  <si>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</si>
  <si>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</si>
  <si>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</si>
  <si>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</si>
  <si>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</si>
  <si>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</si>
  <si>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</si>
  <si>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</si>
  <si>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</si>
  <si>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</si>
  <si>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</si>
  <si>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</si>
  <si>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</si>
  <si>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</si>
  <si>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</si>
  <si>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</si>
  <si>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</si>
  <si>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</si>
  <si>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</si>
  <si>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</si>
  <si>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</si>
  <si>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</si>
  <si>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</si>
  <si>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</si>
  <si>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</si>
  <si>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</si>
  <si>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</si>
  <si>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</si>
  <si>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</si>
  <si>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</si>
  <si>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</si>
  <si>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</si>
  <si>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</si>
  <si>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</si>
  <si>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</si>
  <si>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</si>
  <si>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</si>
  <si>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</si>
  <si>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</si>
  <si>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</si>
  <si>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</si>
  <si>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</si>
  <si>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</si>
  <si>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</si>
  <si>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</si>
  <si>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</si>
  <si>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</si>
  <si>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</si>
  <si>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</si>
  <si>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</si>
  <si>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</si>
  <si>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</si>
  <si>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</si>
  <si>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</si>
  <si>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</si>
  <si>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</si>
  <si>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</si>
  <si>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</si>
  <si>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</si>
  <si>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</si>
  <si>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</si>
  <si>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</si>
  <si>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</si>
  <si>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</si>
  <si>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</si>
  <si>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</si>
  <si>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</si>
  <si>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</si>
  <si>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</si>
  <si>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</si>
  <si>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</si>
  <si>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</si>
  <si>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</si>
  <si>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</si>
  <si>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</si>
  <si>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</si>
  <si>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</si>
  <si>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</si>
  <si>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</si>
  <si>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</si>
  <si>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</si>
  <si>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</si>
  <si>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</si>
  <si>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</si>
  <si>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</si>
  <si>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</si>
  <si>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</si>
  <si>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</si>
  <si>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</si>
  <si>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</si>
  <si>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</si>
  <si>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</si>
  <si>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</si>
  <si>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</si>
  <si>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</si>
  <si>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</si>
  <si>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</si>
  <si>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</si>
  <si>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</si>
  <si>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</si>
  <si>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</si>
  <si>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</si>
  <si>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</si>
  <si>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</si>
  <si>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</si>
  <si>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</si>
  <si>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</si>
  <si>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</si>
  <si>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</si>
  <si>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</si>
  <si>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</si>
  <si>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</si>
  <si>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</si>
  <si>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</si>
  <si>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</si>
  <si>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</si>
  <si>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</si>
  <si>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</si>
  <si>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</si>
  <si>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</si>
  <si>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</si>
  <si>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</si>
  <si>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</si>
  <si>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</si>
  <si>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</si>
  <si>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</si>
  <si>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</si>
  <si>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</si>
  <si>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</si>
  <si>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</si>
  <si>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</si>
  <si>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</si>
  <si>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</si>
  <si>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</si>
  <si>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</si>
  <si>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</si>
  <si>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</si>
  <si>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</si>
  <si>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</si>
  <si>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</si>
  <si>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</si>
  <si>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</si>
  <si>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</si>
  <si>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</si>
  <si>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</si>
  <si>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</si>
  <si>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</si>
  <si>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</si>
  <si>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</si>
  <si>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</si>
  <si>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</si>
  <si>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</si>
  <si>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</si>
  <si>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</si>
  <si>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</si>
  <si>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</si>
  <si>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</si>
  <si>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</si>
  <si>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</si>
  <si>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</si>
  <si>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</si>
  <si>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</si>
  <si>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</si>
  <si>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</si>
  <si>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</si>
  <si>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</si>
  <si>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</si>
  <si>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</si>
  <si>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</si>
  <si>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</si>
  <si>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</si>
  <si>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</si>
  <si>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</si>
  <si>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</si>
  <si>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</si>
  <si>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</si>
  <si>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</si>
  <si>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</si>
  <si>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</si>
  <si>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</si>
  <si>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</si>
  <si>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</si>
  <si>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</si>
  <si>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</si>
  <si>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</si>
  <si>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</si>
  <si>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</si>
  <si>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</si>
  <si>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</si>
  <si>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</si>
  <si>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</si>
  <si>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</si>
  <si>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</si>
  <si>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</si>
  <si>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</si>
  <si>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</si>
  <si>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</si>
  <si>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</si>
  <si>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</si>
  <si>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</si>
  <si>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</si>
  <si>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</si>
  <si>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</si>
  <si>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</si>
  <si>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</si>
  <si>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</si>
  <si>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</si>
  <si>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</si>
  <si>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</si>
  <si>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</si>
  <si>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</si>
  <si>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</si>
  <si>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</si>
  <si>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</si>
  <si>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</si>
  <si>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</si>
  <si>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</si>
  <si>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</si>
  <si>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</si>
  <si>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</si>
  <si>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</si>
  <si>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</si>
  <si>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</si>
  <si>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</si>
  <si>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</si>
  <si>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</si>
  <si>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</si>
  <si>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</si>
  <si>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</si>
  <si>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</si>
  <si>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</si>
  <si>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</si>
  <si>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</si>
  <si>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</si>
  <si>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</si>
  <si>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</si>
  <si>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</si>
  <si>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</si>
  <si>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</si>
  <si>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</si>
  <si>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</si>
  <si>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</si>
  <si>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</si>
  <si>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</si>
  <si>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</si>
  <si>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</si>
  <si>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</si>
  <si>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</si>
  <si>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</si>
  <si>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</si>
  <si>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</si>
  <si>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</si>
  <si>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</si>
  <si>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</si>
  <si>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</si>
  <si>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</si>
  <si>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</si>
  <si>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</si>
  <si>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</si>
  <si>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</si>
  <si>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</si>
  <si>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</si>
  <si>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</si>
  <si>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</si>
  <si>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</si>
  <si>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</si>
  <si>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</si>
  <si>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</si>
  <si>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</si>
  <si>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</si>
  <si>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</si>
  <si>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</si>
  <si>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</si>
  <si>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</si>
  <si>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</si>
  <si>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</si>
  <si>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</si>
  <si>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</si>
  <si>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</si>
  <si>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</si>
  <si>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</si>
  <si>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</si>
  <si>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</si>
  <si>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</si>
  <si>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</si>
  <si>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</si>
  <si>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</si>
  <si>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</si>
  <si>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</si>
  <si>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</si>
  <si>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</si>
  <si>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</si>
  <si>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</si>
  <si>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</si>
  <si>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</si>
  <si>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</si>
  <si>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</si>
  <si>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</si>
  <si>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</si>
  <si>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</si>
  <si>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</si>
  <si>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</si>
  <si>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</si>
  <si>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</si>
  <si>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</si>
  <si>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</si>
  <si>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</si>
  <si>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</si>
  <si>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</si>
  <si>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</si>
  <si>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</si>
  <si>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</si>
  <si>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</si>
  <si>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</si>
  <si>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</si>
  <si>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</si>
  <si>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</si>
  <si>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</si>
  <si>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</si>
  <si>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</si>
  <si>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</si>
  <si>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</si>
  <si>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</si>
  <si>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</si>
  <si>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</si>
  <si>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</si>
  <si>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</si>
  <si>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</si>
  <si>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</si>
  <si>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</si>
  <si>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</si>
  <si>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</si>
  <si>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</si>
  <si>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</si>
  <si>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</si>
  <si>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</si>
  <si>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</si>
  <si>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</si>
  <si>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</si>
  <si>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</si>
  <si>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</si>
  <si>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</si>
  <si>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</si>
  <si>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</si>
  <si>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</si>
  <si>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</si>
  <si>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</si>
  <si>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</si>
  <si>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</si>
  <si>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</si>
  <si>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</si>
  <si>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</si>
  <si>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</si>
  <si>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</si>
  <si>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</si>
  <si>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</si>
  <si>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</si>
  <si>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</si>
  <si>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</si>
  <si>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</si>
  <si>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</si>
  <si>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</si>
  <si>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</si>
  <si>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</si>
  <si>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</si>
  <si>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</si>
  <si>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</si>
  <si>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</si>
  <si>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</si>
  <si>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</si>
  <si>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</si>
  <si>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</si>
  <si>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</si>
  <si>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</si>
  <si>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</si>
  <si>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</si>
  <si>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</si>
  <si>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</si>
  <si>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</si>
  <si>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</si>
  <si>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</si>
  <si>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</si>
  <si>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</si>
  <si>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</si>
  <si>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</si>
  <si>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</si>
  <si>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</si>
  <si>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</si>
  <si>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</si>
  <si>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</si>
  <si>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</si>
  <si>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</si>
  <si>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</si>
  <si>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</si>
  <si>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</si>
  <si>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</si>
  <si>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</si>
  <si>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</si>
  <si>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</si>
  <si>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</si>
  <si>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</si>
  <si>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</si>
  <si>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</si>
  <si>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</si>
  <si>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</si>
  <si>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</si>
  <si>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</si>
  <si>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</si>
  <si>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</si>
  <si>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</si>
  <si>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</si>
  <si>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</si>
  <si>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</si>
  <si>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</si>
  <si>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</si>
  <si>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</si>
  <si>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</si>
  <si>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</si>
  <si>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</si>
  <si>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</si>
  <si>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</si>
  <si>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</si>
  <si>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</si>
  <si>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</si>
  <si>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</si>
  <si>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</si>
  <si>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</si>
  <si>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</si>
  <si>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</si>
  <si>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</si>
  <si>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</si>
  <si>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</si>
  <si>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</si>
  <si>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</si>
  <si>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</si>
  <si>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</si>
  <si>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</si>
  <si>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</si>
  <si>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</si>
  <si>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</si>
  <si>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</si>
  <si>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</si>
  <si>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</si>
  <si>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</si>
  <si>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</si>
  <si>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</si>
  <si>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</si>
  <si>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</si>
  <si>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</si>
  <si>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</si>
  <si>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</si>
  <si>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</si>
  <si>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</si>
  <si>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</si>
  <si>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</si>
  <si>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</si>
  <si>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</si>
  <si>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</si>
  <si>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</si>
  <si>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</si>
  <si>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</si>
  <si>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</si>
  <si>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</si>
  <si>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</si>
  <si>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</si>
  <si>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</si>
  <si>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</si>
  <si>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</si>
  <si>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</si>
  <si>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</si>
  <si>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</si>
  <si>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</si>
  <si>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</si>
  <si>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</si>
  <si>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</si>
  <si>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</si>
  <si>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</si>
  <si>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</si>
  <si>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</si>
  <si>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</si>
  <si>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</si>
  <si>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</si>
  <si>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</si>
  <si>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</si>
  <si>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</si>
  <si>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</si>
  <si>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</si>
  <si>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</si>
  <si>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</si>
  <si>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</si>
  <si>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</si>
  <si>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</si>
  <si>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</si>
  <si>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</si>
  <si>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</si>
  <si>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</si>
  <si>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</si>
  <si>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</si>
  <si>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</si>
  <si>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</si>
  <si>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</si>
  <si>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</si>
  <si>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</si>
  <si>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</si>
  <si>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</si>
  <si>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</si>
  <si>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</si>
  <si>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</si>
  <si>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</si>
  <si>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</si>
  <si>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</si>
  <si>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</si>
  <si>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</si>
  <si>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</si>
  <si>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</si>
  <si>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</si>
  <si>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</si>
  <si>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</si>
  <si>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</si>
  <si>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</si>
  <si>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</si>
  <si>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</si>
  <si>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</si>
  <si>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</si>
  <si>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</si>
  <si>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</si>
  <si>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</si>
  <si>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</si>
  <si>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</si>
  <si>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</si>
  <si>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</si>
  <si>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</si>
  <si>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</si>
  <si>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</si>
  <si>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</si>
  <si>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</si>
  <si>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</si>
  <si>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</si>
  <si>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</si>
  <si>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</si>
  <si>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</si>
  <si>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</si>
  <si>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</si>
  <si>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</si>
  <si>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</si>
  <si>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</si>
  <si>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</si>
  <si>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</si>
  <si>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</si>
  <si>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</si>
  <si>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</si>
  <si>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</si>
  <si>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</si>
  <si>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</si>
  <si>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</si>
  <si>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</si>
  <si>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</si>
  <si>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</si>
  <si>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</si>
  <si>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</si>
  <si>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</si>
  <si>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</si>
  <si>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</si>
  <si>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</si>
  <si>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</si>
  <si>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</si>
  <si>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</si>
  <si>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</si>
  <si>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</si>
  <si>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</si>
  <si>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</si>
  <si>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</si>
  <si>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</si>
  <si>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</si>
  <si>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</si>
  <si>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</si>
  <si>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</si>
  <si>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</si>
  <si>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</si>
  <si>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</si>
  <si>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</si>
  <si>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</si>
  <si>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</si>
  <si>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</si>
  <si>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</si>
  <si>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</si>
  <si>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</si>
  <si>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</si>
  <si>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</si>
  <si>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</si>
  <si>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</si>
  <si>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</si>
  <si>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</si>
  <si>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</si>
  <si>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</si>
  <si>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</si>
  <si>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</si>
  <si>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</si>
  <si>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</si>
  <si>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</si>
  <si>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</si>
  <si>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</si>
  <si>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</si>
  <si>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</si>
  <si>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</si>
  <si>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</si>
  <si>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</si>
  <si>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</si>
  <si>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</si>
  <si>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</si>
  <si>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</si>
  <si>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</si>
  <si>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</si>
  <si>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</si>
  <si>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</si>
  <si>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</si>
  <si>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</si>
  <si>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</si>
  <si>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</si>
  <si>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</si>
  <si>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</si>
  <si>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</si>
  <si>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</si>
  <si>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</si>
  <si>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</si>
  <si>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</si>
  <si>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</si>
  <si>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</si>
  <si>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</si>
  <si>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</si>
  <si>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</si>
  <si>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</si>
  <si>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</si>
  <si>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</si>
  <si>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</si>
  <si>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</si>
  <si>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</si>
  <si>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</si>
  <si>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</si>
  <si>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</si>
  <si>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</si>
  <si>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</si>
  <si>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</si>
  <si>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</si>
  <si>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</si>
  <si>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</si>
  <si>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</si>
  <si>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</si>
  <si>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</si>
  <si>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</si>
  <si>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</si>
  <si>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</si>
  <si>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</si>
  <si>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</si>
  <si>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</si>
  <si>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</si>
  <si>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</si>
  <si>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</si>
  <si>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</si>
  <si>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</si>
  <si>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</si>
  <si>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</si>
  <si>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</si>
  <si>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</si>
  <si>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</si>
  <si>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</si>
  <si>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</si>
  <si>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</si>
  <si>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</si>
  <si>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</si>
  <si>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</si>
  <si>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</si>
  <si>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</si>
  <si>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</si>
  <si>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</si>
  <si>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</si>
  <si>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</si>
  <si>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</si>
  <si>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</si>
  <si>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</si>
  <si>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</si>
  <si>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</si>
  <si>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</si>
  <si>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</si>
  <si>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</si>
  <si>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</si>
  <si>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</si>
  <si>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</si>
  <si>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</si>
  <si>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</si>
  <si>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</si>
  <si>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</si>
  <si>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</si>
  <si>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</si>
  <si>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</si>
  <si>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</si>
  <si>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</si>
  <si>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</si>
  <si>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</si>
  <si>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</si>
  <si>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</si>
  <si>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</si>
  <si>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</si>
  <si>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</si>
  <si>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</si>
  <si>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</si>
  <si>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</si>
  <si>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</si>
  <si>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</si>
  <si>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</si>
  <si>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</si>
  <si>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</si>
  <si>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</si>
  <si>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</si>
  <si>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</si>
  <si>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</si>
  <si>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</si>
  <si>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</si>
  <si>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</si>
  <si>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</si>
  <si>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</si>
  <si>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</si>
  <si>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</si>
  <si>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</si>
  <si>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</si>
  <si>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</si>
  <si>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</si>
  <si>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</si>
  <si>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</si>
  <si>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</si>
  <si>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</si>
  <si>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</si>
  <si>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</si>
  <si>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</si>
  <si>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</si>
  <si>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</si>
  <si>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</si>
  <si>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</si>
  <si>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</si>
  <si>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</si>
  <si>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</si>
  <si>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</si>
  <si>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</si>
  <si>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</si>
  <si>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</si>
  <si>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</si>
  <si>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</si>
  <si>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</si>
  <si>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</si>
  <si>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</si>
  <si>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</si>
  <si>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</si>
  <si>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</si>
  <si>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</si>
  <si>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</si>
  <si>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</si>
  <si>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</si>
  <si>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</si>
  <si>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</si>
  <si>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</si>
  <si>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</si>
  <si>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</si>
  <si>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</si>
  <si>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</si>
  <si>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</si>
  <si>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</si>
  <si>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</si>
  <si>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</si>
  <si>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</si>
  <si>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</si>
  <si>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</si>
  <si>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</si>
  <si>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</si>
  <si>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</si>
  <si>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</si>
  <si>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</si>
  <si>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</si>
  <si>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</si>
  <si>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</si>
  <si>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</si>
  <si>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</si>
  <si>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</si>
  <si>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</si>
  <si>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</si>
  <si>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</si>
  <si>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</si>
  <si>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</si>
  <si>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</si>
  <si>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</si>
  <si>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</si>
  <si>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</si>
  <si>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</si>
  <si>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</si>
  <si>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</si>
  <si>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</si>
  <si>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</si>
  <si>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</si>
  <si>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</si>
  <si>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</si>
  <si>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</si>
  <si>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</si>
  <si>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</si>
  <si>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</si>
  <si>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</si>
  <si>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</si>
  <si>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</si>
  <si>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</si>
  <si>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</si>
  <si>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</si>
  <si>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</si>
  <si>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</si>
  <si>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</si>
  <si>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</si>
  <si>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</si>
  <si>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</si>
  <si>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</si>
  <si>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</si>
  <si>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</si>
  <si>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</si>
  <si>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</si>
  <si>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</si>
  <si>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</si>
  <si>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</si>
  <si>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</si>
  <si>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</si>
  <si>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</si>
  <si>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</si>
  <si>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</si>
  <si>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</si>
  <si>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</si>
  <si>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</si>
  <si>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</si>
  <si>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</si>
  <si>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</si>
  <si>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</si>
  <si>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</si>
  <si>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</si>
  <si>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</si>
  <si>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</si>
  <si>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</si>
  <si>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</si>
  <si>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</si>
  <si>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</si>
  <si>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</si>
  <si>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</si>
  <si>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</si>
  <si>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</si>
  <si>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</si>
  <si>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</si>
  <si>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</si>
  <si>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</si>
  <si>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</si>
  <si>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</si>
  <si>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</si>
  <si>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</si>
  <si>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</si>
  <si>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</si>
  <si>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</si>
  <si>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</si>
  <si>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</si>
  <si>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</si>
  <si>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</si>
  <si>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</si>
  <si>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</si>
  <si>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</si>
  <si>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</si>
  <si>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</si>
  <si>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</si>
  <si>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</si>
  <si>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</si>
  <si>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</si>
  <si>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</si>
  <si>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</si>
  <si>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</si>
  <si>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</si>
  <si>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</si>
  <si>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</si>
  <si>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</si>
  <si>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</si>
  <si>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</si>
  <si>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</si>
  <si>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</si>
  <si>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</si>
  <si>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</si>
  <si>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</si>
  <si>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</si>
  <si>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</si>
  <si>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</si>
  <si>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</si>
  <si>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</si>
  <si>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</si>
  <si>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</si>
  <si>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</si>
  <si>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</si>
  <si>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</si>
  <si>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</si>
  <si>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</si>
  <si>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</si>
  <si>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</si>
  <si>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</si>
  <si>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</si>
  <si>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</si>
  <si>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</si>
  <si>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</si>
  <si>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</si>
  <si>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</si>
  <si>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</si>
  <si>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</si>
  <si>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</si>
  <si>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</si>
  <si>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</si>
  <si>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</si>
  <si>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</si>
  <si>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</si>
  <si>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</si>
  <si>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</si>
  <si>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</si>
  <si>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</si>
  <si>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</si>
  <si>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</si>
  <si>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</si>
  <si>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</si>
  <si>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</si>
  <si>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</si>
  <si>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</si>
  <si>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</si>
  <si>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</si>
  <si>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</si>
  <si>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</si>
  <si>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</si>
  <si>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</si>
  <si>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</si>
  <si>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</si>
  <si>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</si>
  <si>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</si>
  <si>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</si>
  <si>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</si>
  <si>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</si>
  <si>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</si>
  <si>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</si>
  <si>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</si>
  <si>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</si>
  <si>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</si>
  <si>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</si>
  <si>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</si>
  <si>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</si>
  <si>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</si>
  <si>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</si>
  <si>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</si>
  <si>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</si>
  <si>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</si>
  <si>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</si>
  <si>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</si>
  <si>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</si>
  <si>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</si>
  <si>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</si>
  <si>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</si>
  <si>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</si>
  <si>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</si>
  <si>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</si>
  <si>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</si>
  <si>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</si>
  <si>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</si>
  <si>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</si>
  <si>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</si>
  <si>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</si>
  <si>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</si>
  <si>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</si>
  <si>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</si>
  <si>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</si>
  <si>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</si>
  <si>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</si>
  <si>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</si>
  <si>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</si>
  <si>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</si>
  <si>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</si>
  <si>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</si>
  <si>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</si>
  <si>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</si>
  <si>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</si>
  <si>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</si>
  <si>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</si>
  <si>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</si>
  <si>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</si>
  <si>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</si>
  <si>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</si>
  <si>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</si>
  <si>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</si>
  <si>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</si>
  <si>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</si>
  <si>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</si>
  <si>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</si>
  <si>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</si>
  <si>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</si>
  <si>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</si>
  <si>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</si>
  <si>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</si>
  <si>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</si>
  <si>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</si>
  <si>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</si>
  <si>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</si>
  <si>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</si>
  <si>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</si>
  <si>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</si>
  <si>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</si>
  <si>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</si>
  <si>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</si>
  <si>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</si>
  <si>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</si>
  <si>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</si>
  <si>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</si>
  <si>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</si>
  <si>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</si>
  <si>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</si>
  <si>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</si>
  <si>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</si>
  <si>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</si>
  <si>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</si>
  <si>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</si>
  <si>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</si>
  <si>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</si>
  <si>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</si>
  <si>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</si>
  <si>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</si>
  <si>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</si>
  <si>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</si>
  <si>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</si>
  <si>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</si>
  <si>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</si>
  <si>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</si>
  <si>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</si>
  <si>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</si>
  <si>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</si>
  <si>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</si>
  <si>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</si>
  <si>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</si>
  <si>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</si>
  <si>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</si>
  <si>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</si>
  <si>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</si>
  <si>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</si>
  <si>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</si>
  <si>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</si>
  <si>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</si>
  <si>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</si>
  <si>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</si>
  <si>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</si>
  <si>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</si>
  <si>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</si>
  <si>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</si>
  <si>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</si>
  <si>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</si>
  <si>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</si>
  <si>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</si>
  <si>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</si>
  <si>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</si>
  <si>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</si>
  <si>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</si>
  <si>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</si>
  <si>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</si>
  <si>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</si>
  <si>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</si>
  <si>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</si>
  <si>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</si>
  <si>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</si>
  <si>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</si>
  <si>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</si>
  <si>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</si>
  <si>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</si>
  <si>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</si>
  <si>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</si>
  <si>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</si>
  <si>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</si>
  <si>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</si>
  <si>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</si>
  <si>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</si>
  <si>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</si>
  <si>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</si>
  <si>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</si>
  <si>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</si>
  <si>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</si>
  <si>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</si>
  <si>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</si>
  <si>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</si>
  <si>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</si>
  <si>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</si>
  <si>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</si>
  <si>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</si>
  <si>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</si>
  <si>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</si>
  <si>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</si>
  <si>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</si>
  <si>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</si>
  <si>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</si>
  <si>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</si>
  <si>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</si>
  <si>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</si>
  <si>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</si>
  <si>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</si>
  <si>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</si>
  <si>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</si>
  <si>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</si>
  <si>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</si>
  <si>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</si>
  <si>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</si>
  <si>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</si>
  <si>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</si>
  <si>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</si>
  <si>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</si>
  <si>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</si>
  <si>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</si>
  <si>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</si>
  <si>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</si>
  <si>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</si>
  <si>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</si>
  <si>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</si>
  <si>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</si>
  <si>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</si>
  <si>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</si>
  <si>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</si>
  <si>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</si>
  <si>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</si>
  <si>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</si>
  <si>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</si>
  <si>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</si>
  <si>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</si>
  <si>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</si>
  <si>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</si>
  <si>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</si>
  <si>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</si>
  <si>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</si>
  <si>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</si>
  <si>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</si>
  <si>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</si>
  <si>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</si>
  <si>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</si>
  <si>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</si>
  <si>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</si>
  <si>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</si>
  <si>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</si>
  <si>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</si>
  <si>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</si>
  <si>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</si>
  <si>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</si>
  <si>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</si>
  <si>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</si>
  <si>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</si>
  <si>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</si>
  <si>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</si>
  <si>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</si>
  <si>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</si>
  <si>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</si>
  <si>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</si>
  <si>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</si>
  <si>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</si>
  <si>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</si>
  <si>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</si>
  <si>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</si>
  <si>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</si>
  <si>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</si>
  <si>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</si>
  <si>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</si>
  <si>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</si>
  <si>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</si>
  <si>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</si>
  <si>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</si>
  <si>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</si>
  <si>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</si>
  <si>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</si>
  <si>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</si>
  <si>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</si>
  <si>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</si>
  <si>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</si>
  <si>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</si>
  <si>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</si>
  <si>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</si>
  <si>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</si>
  <si>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</si>
  <si>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</si>
  <si>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</si>
  <si>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</si>
  <si>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</si>
  <si>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</si>
  <si>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</si>
  <si>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</si>
  <si>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</si>
  <si>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</si>
  <si>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</si>
  <si>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</si>
  <si>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</si>
  <si>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</si>
  <si>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</si>
  <si>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</si>
  <si>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</si>
  <si>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</si>
  <si>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</si>
  <si>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</si>
  <si>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</si>
  <si>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</si>
  <si>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</si>
  <si>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</si>
  <si>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</si>
  <si>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</si>
  <si>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</si>
  <si>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</si>
  <si>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</si>
  <si>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</si>
  <si>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</si>
  <si>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</si>
  <si>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</si>
  <si>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</si>
  <si>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</si>
  <si>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</si>
  <si>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</si>
  <si>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</si>
  <si>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</si>
  <si>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</si>
  <si>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</si>
  <si>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</si>
  <si>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</si>
  <si>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</si>
  <si>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</si>
  <si>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</si>
  <si>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</si>
  <si>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</si>
  <si>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</si>
  <si>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</si>
  <si>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</si>
  <si>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</si>
  <si>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</si>
  <si>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</si>
  <si>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</si>
  <si>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</si>
  <si>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</si>
  <si>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</si>
  <si>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</si>
  <si>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</si>
  <si>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</si>
  <si>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</si>
  <si>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</si>
  <si>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</si>
  <si>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</si>
  <si>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</si>
  <si>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</si>
  <si>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</si>
  <si>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</si>
  <si>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</si>
  <si>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</si>
  <si>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</si>
  <si>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</si>
  <si>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</si>
  <si>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</si>
  <si>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</si>
  <si>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</si>
  <si>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</si>
  <si>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</si>
  <si>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</si>
  <si>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</si>
  <si>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</si>
  <si>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</si>
  <si>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</si>
  <si>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</si>
  <si>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</si>
  <si>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</si>
  <si>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</si>
  <si>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</si>
  <si>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</si>
  <si>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</si>
  <si>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</si>
  <si>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</si>
  <si>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</si>
  <si>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</si>
  <si>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</si>
  <si>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</si>
  <si>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</si>
  <si>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</si>
  <si>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</si>
  <si>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</si>
  <si>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</si>
  <si>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</si>
  <si>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</si>
  <si>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</si>
  <si>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</si>
  <si>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</si>
  <si>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</si>
  <si>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</si>
  <si>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</si>
  <si>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</si>
  <si>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</si>
  <si>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</si>
  <si>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</si>
  <si>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</si>
  <si>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</si>
  <si>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</si>
  <si>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</si>
  <si>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</si>
  <si>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</si>
  <si>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</si>
  <si>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</si>
  <si>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</si>
  <si>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</si>
  <si>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</si>
  <si>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</si>
  <si>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</si>
  <si>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</si>
  <si>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</si>
  <si>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</si>
  <si>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</si>
  <si>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</si>
  <si>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</si>
  <si>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</si>
  <si>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</si>
  <si>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</si>
  <si>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</si>
  <si>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</si>
  <si>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</si>
  <si>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</si>
  <si>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</si>
  <si>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</si>
  <si>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</si>
  <si>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</si>
  <si>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</si>
  <si>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</si>
  <si>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</si>
  <si>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</si>
  <si>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</si>
  <si>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</si>
  <si>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</si>
  <si>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</si>
  <si>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</si>
  <si>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</si>
  <si>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</si>
  <si>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</si>
  <si>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</si>
  <si>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</si>
  <si>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</si>
  <si>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</si>
  <si>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</si>
  <si>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</si>
  <si>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</si>
  <si>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</si>
  <si>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</si>
  <si>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</si>
  <si>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</si>
  <si>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</si>
  <si>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</si>
  <si>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</si>
  <si>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</si>
  <si>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</si>
  <si>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</si>
  <si>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</si>
  <si>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</si>
  <si>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</si>
  <si>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</si>
  <si>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</si>
  <si>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</si>
  <si>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</si>
  <si>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</si>
  <si>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</si>
  <si>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</si>
  <si>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</si>
  <si>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</si>
  <si>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</si>
  <si>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</si>
  <si>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</si>
  <si>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</si>
  <si>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</si>
  <si>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</si>
  <si>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</si>
  <si>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</si>
  <si>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</si>
  <si>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</si>
  <si>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</si>
  <si>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</si>
  <si>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</si>
  <si>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</si>
  <si>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</si>
  <si>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</si>
  <si>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</si>
  <si>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</si>
  <si>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</si>
  <si>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</si>
  <si>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</si>
  <si>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</si>
  <si>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</si>
  <si>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</si>
  <si>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</si>
  <si>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</si>
  <si>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</si>
  <si>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</si>
  <si>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</si>
  <si>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</si>
  <si>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</si>
  <si>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</si>
  <si>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</si>
  <si>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</si>
  <si>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</si>
  <si>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</si>
  <si>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</si>
  <si>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</si>
  <si>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</si>
  <si>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</si>
  <si>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</si>
  <si>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</si>
  <si>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</si>
  <si>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</si>
  <si>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</si>
  <si>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</si>
  <si>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</si>
  <si>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</si>
  <si>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</si>
  <si>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</si>
  <si>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</si>
  <si>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</si>
  <si>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</si>
  <si>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</si>
  <si>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</si>
  <si>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</si>
  <si>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</si>
  <si>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</si>
  <si>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</si>
  <si>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</si>
  <si>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</si>
  <si>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</si>
  <si>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</si>
  <si>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</si>
  <si>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</si>
  <si>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</si>
  <si>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</si>
  <si>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</si>
  <si>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</si>
  <si>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</si>
  <si>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</si>
  <si>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</si>
  <si>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</si>
  <si>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</si>
  <si>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</si>
  <si>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</si>
  <si>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</si>
  <si>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</si>
  <si>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</si>
  <si>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</si>
  <si>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</si>
  <si>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</si>
  <si>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</si>
  <si>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</si>
  <si>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</si>
  <si>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</si>
  <si>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</si>
  <si>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</si>
  <si>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</si>
  <si>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</si>
  <si>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</si>
  <si>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</si>
  <si>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</si>
  <si>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</si>
  <si>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</si>
  <si>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</si>
  <si>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</si>
  <si>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</si>
  <si>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</si>
  <si>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</si>
  <si>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</si>
  <si>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</si>
  <si>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</si>
  <si>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</si>
  <si>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</si>
  <si>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</si>
  <si>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</si>
  <si>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</si>
  <si>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</si>
  <si>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</si>
  <si>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</si>
  <si>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</si>
  <si>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</si>
  <si>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</si>
  <si>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</si>
  <si>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</si>
  <si>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</si>
  <si>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</si>
  <si>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</si>
  <si>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</si>
  <si>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</si>
  <si>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</si>
  <si>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</si>
  <si>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</si>
  <si>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</si>
  <si>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</si>
  <si>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</si>
  <si>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</si>
  <si>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</si>
  <si>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</si>
  <si>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</si>
  <si>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</si>
  <si>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</si>
  <si>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</si>
  <si>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</si>
  <si>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</si>
  <si>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</si>
  <si>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</si>
  <si>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</si>
  <si>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</si>
  <si>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</si>
  <si>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</si>
  <si>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</si>
  <si>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</si>
  <si>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</si>
  <si>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</si>
  <si>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</si>
  <si>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</si>
  <si>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</si>
  <si>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</si>
  <si>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</si>
  <si>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</si>
  <si>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</si>
  <si>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</si>
  <si>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</si>
  <si>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</si>
  <si>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</si>
  <si>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</si>
  <si>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</si>
  <si>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</si>
  <si>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</si>
  <si>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</si>
  <si>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</si>
  <si>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</si>
  <si>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</si>
  <si>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</si>
  <si>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</si>
  <si>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</si>
  <si>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</si>
  <si>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</si>
  <si>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</si>
  <si>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</si>
  <si>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</si>
  <si>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</si>
  <si>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</si>
  <si>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</si>
  <si>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</si>
  <si>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</si>
  <si>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</si>
  <si>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</si>
  <si>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</si>
  <si>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</si>
  <si>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</si>
  <si>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</si>
  <si>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</si>
  <si>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</si>
  <si>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</si>
  <si>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</si>
  <si>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</si>
  <si>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</si>
  <si>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</si>
  <si>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</si>
  <si>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</si>
  <si>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</si>
  <si>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</si>
  <si>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</si>
  <si>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</si>
  <si>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</si>
  <si>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</si>
  <si>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</si>
  <si>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</si>
  <si>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</si>
  <si>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</si>
  <si>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</si>
  <si>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</si>
  <si>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</si>
  <si>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</si>
  <si>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</si>
  <si>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</si>
  <si>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</si>
  <si>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</si>
  <si>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</si>
  <si>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</si>
  <si>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</si>
  <si>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</si>
  <si>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</si>
  <si>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</si>
  <si>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</si>
  <si>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</si>
  <si>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</si>
  <si>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</si>
  <si>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</si>
  <si>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</si>
  <si>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</si>
  <si>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</si>
  <si>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</si>
  <si>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</si>
  <si>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</si>
  <si>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</si>
  <si>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</si>
  <si>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</si>
  <si>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</si>
  <si>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</si>
  <si>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</si>
  <si>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</si>
  <si>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</si>
  <si>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</si>
  <si>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</si>
  <si>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</si>
  <si>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</si>
  <si>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</si>
  <si>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</si>
  <si>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</si>
  <si>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</si>
  <si>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</si>
  <si>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</si>
  <si>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</si>
  <si>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</si>
  <si>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</si>
  <si>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</si>
  <si>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</si>
  <si>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</si>
  <si>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</si>
  <si>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</si>
  <si>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</si>
  <si>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</si>
  <si>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</si>
  <si>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</si>
  <si>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</si>
  <si>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</si>
  <si>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</si>
  <si>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</si>
  <si>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</si>
  <si>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</si>
  <si>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</si>
  <si>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</si>
  <si>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</si>
  <si>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</si>
  <si>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</si>
  <si>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</si>
  <si>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</si>
  <si>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</si>
  <si>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</si>
  <si>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</si>
  <si>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</si>
  <si>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</si>
  <si>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</si>
  <si>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</si>
  <si>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</si>
  <si>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</si>
  <si>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</si>
  <si>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</si>
  <si>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</si>
  <si>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</si>
  <si>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</si>
  <si>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</si>
  <si>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</si>
  <si>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</si>
  <si>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</si>
  <si>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</si>
  <si>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</si>
  <si>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</si>
  <si>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</si>
  <si>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</si>
  <si>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</si>
  <si>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</si>
  <si>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</si>
  <si>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</si>
  <si>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</si>
  <si>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</si>
  <si>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</si>
  <si>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</si>
  <si>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</si>
  <si>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</si>
  <si>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</si>
  <si>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</si>
  <si>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</si>
  <si>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</si>
  <si>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</si>
  <si>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</si>
  <si>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</si>
  <si>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</si>
  <si>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</si>
  <si>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</si>
  <si>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</si>
  <si>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</si>
  <si>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</si>
  <si>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</si>
  <si>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</si>
  <si>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</si>
  <si>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</si>
  <si>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</si>
  <si>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</si>
  <si>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</si>
  <si>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</si>
  <si>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</si>
  <si>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</si>
  <si>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</si>
  <si>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</si>
  <si>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</si>
  <si>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</si>
  <si>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</si>
  <si>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</si>
  <si>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</si>
  <si>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</si>
  <si>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</si>
  <si>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</si>
  <si>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</si>
  <si>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</si>
  <si>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</si>
  <si>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</si>
  <si>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</si>
  <si>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</si>
  <si>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</si>
  <si>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</si>
  <si>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</si>
  <si>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</si>
  <si>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</si>
  <si>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</si>
  <si>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</si>
  <si>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</si>
  <si>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</si>
  <si>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</si>
  <si>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</si>
  <si>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</si>
  <si>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</si>
  <si>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</si>
  <si>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</si>
  <si>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</si>
  <si>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</si>
  <si>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</si>
  <si>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</si>
  <si>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</si>
  <si>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</si>
  <si>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</si>
  <si>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</si>
  <si>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</si>
  <si>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</si>
  <si>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</si>
  <si>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</si>
  <si>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</si>
  <si>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</si>
  <si>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</si>
  <si>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</si>
  <si>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</si>
  <si>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</si>
  <si>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</si>
  <si>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</si>
  <si>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</si>
  <si>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</si>
  <si>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</si>
  <si>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</si>
  <si>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</si>
  <si>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</si>
  <si>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</si>
  <si>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</si>
  <si>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</si>
  <si>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</si>
  <si>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</si>
  <si>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</si>
  <si>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</si>
  <si>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</si>
  <si>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</si>
  <si>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</si>
  <si>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</si>
  <si>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</si>
  <si>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</si>
  <si>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</si>
  <si>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</si>
  <si>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</si>
  <si>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</si>
  <si>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</si>
  <si>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</si>
  <si>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</si>
  <si>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</si>
  <si>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</si>
  <si>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</si>
  <si>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</si>
  <si>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</si>
  <si>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</si>
  <si>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</si>
  <si>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</si>
  <si>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</si>
  <si>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</si>
  <si>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</si>
  <si>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</si>
  <si>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</si>
  <si>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</si>
  <si>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</si>
  <si>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</si>
  <si>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</si>
  <si>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</si>
  <si>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</si>
  <si>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</si>
  <si>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</si>
  <si>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</si>
  <si>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</si>
  <si>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</si>
  <si>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</si>
  <si>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</si>
  <si>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</si>
  <si>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</si>
  <si>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</si>
  <si>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</si>
  <si>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</si>
  <si>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</si>
  <si>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</si>
  <si>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</si>
  <si>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</si>
  <si>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</si>
  <si>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</si>
  <si>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</si>
  <si>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</si>
  <si>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</si>
  <si>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</si>
  <si>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</si>
  <si>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</si>
  <si>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</si>
  <si>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</si>
  <si>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</si>
  <si>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</si>
  <si>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</si>
  <si>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</si>
  <si>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</si>
  <si>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</si>
  <si>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</si>
  <si>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</si>
  <si>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</si>
  <si>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</si>
  <si>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</si>
  <si>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</si>
  <si>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</si>
  <si>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</si>
  <si>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</si>
  <si>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</si>
  <si>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</si>
  <si>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</si>
  <si>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</si>
  <si>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</si>
  <si>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</si>
  <si>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</si>
  <si>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</si>
  <si>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</si>
  <si>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</si>
  <si>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</si>
  <si>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</si>
  <si>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</si>
  <si>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</si>
  <si>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</si>
  <si>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</si>
  <si>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</si>
  <si>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</si>
  <si>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</si>
  <si>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</si>
  <si>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</si>
  <si>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</si>
  <si>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</si>
  <si>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</si>
  <si>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</si>
  <si>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</si>
  <si>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</si>
  <si>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</si>
  <si>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</si>
  <si>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</si>
  <si>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</si>
  <si>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</si>
  <si>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</si>
  <si>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</si>
  <si>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</si>
  <si>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</si>
  <si>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</si>
  <si>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</si>
  <si>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</si>
  <si>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</si>
  <si>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</si>
  <si>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</si>
  <si>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</si>
  <si>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</si>
  <si>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</si>
  <si>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</si>
  <si>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</si>
  <si>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</si>
  <si>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</si>
  <si>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</si>
  <si>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</si>
  <si>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</si>
  <si>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</si>
  <si>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</si>
  <si>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</si>
  <si>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</si>
  <si>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</si>
  <si>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</si>
  <si>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</si>
  <si>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</si>
  <si>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</si>
  <si>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</si>
  <si>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</si>
  <si>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</si>
  <si>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</si>
  <si>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</si>
  <si>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</si>
  <si>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</si>
  <si>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</si>
  <si>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</si>
  <si>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</si>
  <si>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</si>
  <si>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</si>
  <si>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</si>
  <si>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</si>
  <si>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</si>
  <si>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</si>
  <si>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</si>
  <si>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</si>
  <si>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</si>
  <si>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</si>
  <si>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</si>
  <si>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</si>
  <si>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</si>
  <si>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</si>
  <si>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</si>
  <si>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</si>
  <si>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</si>
  <si>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</si>
  <si>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</si>
  <si>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</si>
  <si>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</si>
  <si>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</si>
  <si>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</si>
  <si>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</si>
  <si>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</si>
  <si>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</si>
  <si>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</si>
  <si>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</si>
  <si>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</si>
  <si>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</si>
  <si>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</si>
  <si>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</si>
  <si>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</si>
  <si>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</si>
  <si>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</si>
  <si>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</si>
  <si>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</si>
  <si>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</si>
  <si>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</si>
  <si>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</si>
  <si>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</si>
  <si>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</si>
  <si>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</si>
  <si>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</si>
  <si>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</si>
  <si>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</si>
  <si>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</si>
  <si>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</si>
  <si>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</si>
  <si>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</si>
  <si>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</si>
  <si>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</si>
  <si>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</si>
  <si>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</si>
  <si>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</si>
  <si>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</si>
  <si>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</si>
  <si>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</si>
  <si>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</si>
  <si>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</si>
  <si>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</si>
  <si>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</si>
  <si>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</si>
  <si>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</si>
  <si>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</si>
  <si>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</si>
  <si>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</si>
  <si>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</si>
  <si>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</si>
  <si>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</si>
  <si>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</si>
  <si>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</si>
  <si>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</si>
  <si>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</si>
  <si>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</si>
  <si>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</si>
  <si>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</si>
  <si>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</si>
  <si>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</si>
  <si>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</si>
  <si>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</si>
  <si>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</si>
  <si>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</si>
  <si>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</si>
  <si>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</si>
  <si>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</si>
  <si>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</si>
  <si>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</si>
  <si>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</si>
  <si>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</si>
  <si>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</si>
  <si>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</si>
  <si>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</si>
  <si>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</si>
  <si>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</si>
  <si>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</si>
  <si>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</si>
  <si>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</si>
  <si>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</si>
  <si>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</si>
  <si>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</si>
  <si>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</si>
  <si>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</si>
  <si>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</si>
  <si>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</si>
  <si>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</si>
  <si>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</si>
  <si>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</si>
  <si>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</si>
  <si>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</si>
  <si>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</si>
  <si>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</si>
  <si>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</si>
  <si>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</si>
  <si>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</si>
  <si>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</si>
  <si>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</si>
  <si>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</si>
  <si>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</si>
  <si>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</si>
  <si>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</si>
  <si>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</si>
  <si>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</si>
  <si>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</si>
  <si>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</si>
  <si>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</si>
  <si>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</si>
  <si>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</si>
  <si>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</si>
  <si>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</si>
  <si>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</si>
  <si>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</si>
  <si>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</si>
  <si>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</si>
  <si>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</si>
  <si>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</si>
  <si>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</si>
  <si>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</si>
  <si>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</si>
  <si>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</si>
  <si>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</si>
  <si>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</si>
  <si>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</si>
  <si>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</si>
  <si>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</si>
  <si>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</si>
  <si>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</si>
  <si>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</si>
  <si>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</si>
  <si>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</si>
  <si>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</si>
  <si>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</si>
  <si>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</si>
  <si>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</si>
  <si>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</si>
  <si>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</si>
  <si>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</si>
  <si>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</si>
  <si>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</si>
  <si>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</si>
  <si>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</si>
  <si>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</si>
  <si>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</si>
  <si>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</si>
  <si>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</si>
  <si>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</si>
  <si>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</si>
  <si>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</si>
  <si>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</si>
  <si>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</si>
  <si>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</si>
  <si>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</si>
  <si>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</si>
  <si>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</si>
  <si>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</si>
  <si>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</si>
  <si>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</si>
  <si>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</si>
  <si>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</si>
  <si>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</si>
  <si>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</si>
  <si>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</si>
  <si>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</si>
  <si>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</si>
  <si>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</si>
  <si>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</si>
  <si>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</si>
  <si>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</si>
  <si>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</si>
  <si>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</si>
  <si>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</si>
  <si>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</si>
  <si>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</si>
  <si>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</si>
  <si>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</si>
  <si>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</si>
  <si>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</si>
  <si>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</si>
  <si>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</si>
  <si>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</si>
  <si>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</si>
  <si>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</si>
  <si>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</si>
  <si>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</si>
  <si>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</si>
  <si>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</si>
  <si>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</si>
  <si>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</si>
  <si>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</si>
  <si>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</si>
  <si>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</si>
  <si>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</si>
  <si>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</si>
  <si>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</si>
  <si>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</si>
  <si>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</si>
  <si>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</si>
  <si>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</si>
  <si>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</si>
  <si>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</si>
  <si>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</si>
  <si>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</si>
  <si>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</si>
  <si>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</si>
  <si>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</si>
  <si>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</si>
  <si>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</si>
  <si>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</si>
  <si>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</si>
  <si>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</si>
  <si>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</si>
  <si>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</si>
  <si>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</si>
  <si>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</si>
  <si>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</si>
  <si>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</si>
  <si>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</si>
  <si>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</si>
  <si>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</si>
  <si>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</si>
  <si>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</si>
  <si>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</si>
  <si>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</si>
  <si>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</si>
  <si>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</si>
  <si>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</si>
  <si>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</si>
  <si>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</si>
  <si>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</si>
  <si>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</si>
  <si>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</si>
  <si>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</si>
  <si>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</si>
  <si>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</si>
  <si>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</si>
  <si>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</si>
  <si>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</si>
  <si>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</si>
  <si>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</si>
  <si>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</si>
  <si>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</si>
  <si>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</si>
  <si>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</si>
  <si>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</si>
  <si>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</si>
  <si>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</si>
  <si>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</si>
  <si>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</si>
  <si>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</si>
  <si>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</si>
  <si>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</si>
  <si>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</si>
  <si>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</si>
  <si>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</si>
  <si>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</si>
  <si>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</si>
  <si>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</si>
  <si>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</si>
  <si>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</si>
  <si>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</si>
  <si>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</si>
  <si>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</si>
  <si>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</si>
  <si>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</si>
  <si>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</si>
  <si>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</si>
  <si>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</si>
  <si>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</si>
  <si>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</si>
  <si>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</si>
  <si>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</si>
  <si>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</si>
  <si>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</si>
  <si>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</si>
  <si>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</si>
  <si>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</si>
  <si>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</si>
  <si>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</si>
  <si>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</si>
  <si>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</si>
  <si>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</si>
  <si>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</si>
  <si>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</si>
  <si>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</si>
  <si>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</si>
  <si>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</si>
  <si>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</si>
  <si>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</si>
  <si>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</si>
  <si>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</si>
  <si>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</si>
  <si>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</si>
  <si>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</si>
  <si>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</si>
  <si>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</si>
  <si>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</si>
  <si>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</si>
  <si>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</si>
  <si>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</si>
  <si>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</si>
  <si>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</si>
  <si>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</si>
  <si>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</si>
  <si>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</si>
  <si>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</si>
  <si>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</si>
  <si>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</si>
  <si>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</si>
  <si>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</si>
  <si>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</si>
  <si>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</si>
  <si>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</si>
  <si>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</si>
  <si>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</si>
  <si>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</si>
  <si>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</si>
  <si>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</si>
  <si>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</si>
  <si>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</si>
  <si>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</si>
  <si>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</si>
  <si>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</si>
  <si>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</si>
  <si>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</si>
  <si>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</si>
  <si>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</si>
  <si>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</si>
  <si>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</si>
  <si>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</si>
  <si>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</si>
  <si>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</si>
  <si>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</si>
  <si>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</si>
  <si>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</si>
  <si>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</si>
  <si>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</si>
  <si>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</si>
  <si>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</si>
  <si>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</si>
  <si>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</si>
  <si>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</si>
  <si>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</si>
  <si>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</si>
  <si>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</si>
  <si>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</si>
  <si>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</si>
  <si>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</si>
  <si>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</si>
  <si>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</si>
  <si>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</si>
  <si>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</si>
  <si>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</si>
  <si>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</si>
  <si>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</si>
  <si>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</si>
  <si>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</si>
  <si>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</si>
  <si>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</si>
  <si>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</si>
  <si>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</si>
  <si>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</si>
  <si>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</si>
  <si>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</si>
  <si>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</si>
  <si>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</si>
  <si>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</si>
  <si>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</si>
  <si>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</si>
  <si>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</si>
  <si>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</si>
  <si>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</si>
  <si>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</si>
  <si>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</si>
  <si>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</si>
  <si>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</si>
  <si>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</si>
  <si>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</si>
  <si>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</si>
  <si>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</si>
  <si>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</si>
  <si>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</si>
  <si>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</si>
  <si>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</si>
  <si>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</si>
  <si>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</si>
  <si>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</si>
  <si>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</si>
  <si>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</si>
  <si>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</si>
  <si>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</si>
  <si>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</si>
  <si>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</si>
  <si>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</si>
  <si>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</si>
  <si>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</si>
  <si>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</si>
  <si>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</si>
  <si>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</si>
  <si>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</si>
  <si>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</si>
  <si>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</si>
  <si>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</si>
  <si>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</si>
  <si>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</si>
  <si>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</si>
  <si>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</si>
  <si>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</si>
  <si>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</si>
  <si>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</si>
  <si>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</si>
  <si>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</si>
  <si>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</si>
  <si>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</si>
  <si>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</si>
  <si>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</si>
  <si>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</si>
  <si>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</si>
  <si>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</si>
  <si>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</si>
  <si>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</si>
  <si>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</si>
  <si>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</si>
  <si>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</si>
  <si>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</si>
  <si>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</si>
  <si>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</si>
  <si>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</si>
  <si>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</si>
  <si>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</si>
  <si>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</si>
  <si>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</si>
  <si>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</si>
  <si>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</si>
  <si>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</si>
  <si>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</si>
  <si>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</si>
  <si>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</si>
  <si>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</si>
  <si>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</si>
  <si>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</si>
  <si>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</si>
  <si>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</si>
  <si>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</si>
  <si>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</si>
  <si>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</si>
  <si>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</si>
  <si>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</si>
  <si>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</si>
  <si>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</si>
  <si>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</si>
  <si>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</si>
  <si>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</si>
  <si>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</si>
  <si>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</si>
  <si>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</si>
  <si>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</si>
  <si>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</si>
  <si>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</si>
  <si>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</si>
  <si>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</si>
  <si>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</si>
  <si>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</si>
  <si>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</si>
  <si>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</si>
  <si>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</si>
  <si>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</si>
  <si>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</si>
  <si>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</si>
  <si>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</si>
  <si>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</si>
  <si>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</si>
  <si>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</si>
  <si>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</si>
  <si>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</si>
  <si>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</si>
  <si>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</si>
  <si>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</si>
  <si>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</si>
  <si>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</si>
  <si>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</si>
  <si>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</si>
  <si>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</si>
  <si>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</si>
  <si>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</si>
  <si>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</si>
  <si>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</si>
  <si>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</si>
  <si>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</si>
  <si>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</si>
  <si>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</si>
  <si>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</si>
  <si>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</si>
  <si>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</si>
  <si>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</si>
  <si>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</si>
  <si>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</si>
  <si>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</si>
  <si>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</si>
  <si>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</si>
  <si>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</si>
  <si>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</si>
  <si>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</si>
  <si>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</si>
  <si>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</si>
  <si>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</si>
  <si>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</si>
  <si>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</si>
  <si>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</si>
  <si>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</si>
  <si>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</si>
  <si>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</si>
  <si>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</si>
  <si>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</si>
  <si>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</si>
  <si>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</si>
  <si>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</si>
  <si>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</si>
  <si>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</si>
  <si>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</si>
  <si>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</si>
  <si>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</si>
  <si>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</si>
  <si>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</si>
  <si>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</si>
  <si>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</si>
  <si>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</si>
  <si>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</si>
  <si>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</si>
  <si>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</si>
  <si>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</si>
  <si>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</si>
  <si>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</si>
  <si>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</si>
  <si>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</si>
  <si>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</si>
  <si>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</si>
  <si>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</si>
  <si>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</si>
  <si>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</si>
  <si>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</si>
  <si>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</si>
  <si>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</si>
  <si>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</si>
  <si>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</si>
  <si>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</si>
  <si>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</si>
  <si>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</si>
  <si>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</si>
  <si>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</si>
  <si>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</si>
  <si>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</si>
  <si>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</si>
  <si>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</si>
  <si>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</si>
  <si>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</si>
  <si>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</si>
  <si>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</si>
  <si>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</si>
  <si>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</si>
  <si>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</si>
  <si>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</si>
  <si>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</si>
  <si>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</si>
  <si>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</si>
  <si>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</si>
  <si>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</si>
  <si>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</si>
  <si>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</si>
  <si>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</si>
  <si>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</si>
  <si>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</si>
  <si>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</si>
  <si>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</si>
  <si>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</si>
  <si>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</si>
  <si>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</si>
  <si>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</si>
  <si>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</si>
  <si>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</si>
  <si>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</si>
  <si>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</si>
  <si>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</si>
  <si>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</si>
  <si>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</si>
  <si>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</si>
  <si>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</si>
  <si>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</si>
  <si>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</si>
  <si>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</si>
  <si>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</si>
  <si>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</si>
  <si>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</si>
  <si>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</si>
  <si>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</si>
  <si>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</si>
  <si>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</si>
  <si>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</si>
  <si>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</si>
  <si>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</si>
  <si>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</si>
  <si>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</si>
  <si>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</si>
  <si>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</si>
  <si>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</si>
  <si>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</si>
  <si>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</si>
  <si>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</si>
  <si>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</si>
  <si>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</si>
  <si>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</si>
  <si>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</si>
  <si>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</si>
  <si>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</si>
  <si>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</si>
  <si>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</si>
  <si>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</si>
  <si>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</si>
  <si>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</si>
  <si>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</si>
  <si>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</si>
  <si>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</si>
  <si>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</si>
  <si>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</si>
  <si>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</si>
  <si>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</si>
  <si>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</si>
  <si>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</si>
  <si>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</si>
  <si>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</si>
  <si>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</si>
  <si>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</si>
  <si>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</si>
  <si>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</si>
  <si>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</si>
  <si>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</si>
  <si>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</si>
  <si>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</si>
  <si>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</si>
  <si>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</si>
  <si>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</si>
  <si>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</si>
  <si>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</si>
  <si>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</si>
  <si>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</si>
  <si>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</si>
  <si>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</si>
  <si>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</si>
  <si>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</si>
  <si>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</si>
  <si>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</si>
  <si>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</si>
  <si>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</si>
  <si>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</si>
  <si>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</si>
  <si>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</si>
  <si>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</si>
  <si>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</si>
  <si>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</si>
  <si>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</si>
  <si>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</si>
  <si>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</si>
  <si>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</si>
  <si>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</si>
  <si>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</si>
  <si>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</si>
  <si>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</si>
  <si>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</si>
  <si>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</si>
  <si>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</si>
  <si>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</si>
  <si>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</si>
  <si>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</si>
  <si>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</si>
  <si>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</si>
  <si>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</si>
  <si>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</si>
  <si>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</si>
  <si>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</si>
  <si>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</si>
  <si>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</si>
  <si>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</si>
  <si>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</si>
  <si>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</si>
  <si>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</si>
  <si>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</si>
  <si>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</si>
  <si>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</si>
  <si>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</si>
  <si>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</si>
  <si>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</si>
  <si>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</si>
  <si>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</si>
  <si>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</si>
  <si>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</si>
  <si>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</si>
  <si>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</si>
  <si>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</si>
  <si>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</si>
  <si>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</si>
  <si>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</si>
  <si>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</si>
  <si>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</si>
  <si>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</si>
  <si>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</si>
  <si>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</si>
  <si>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</si>
  <si>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</si>
  <si>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</si>
  <si>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</si>
  <si>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</si>
  <si>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</si>
  <si>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</si>
  <si>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</si>
  <si>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</si>
  <si>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</si>
  <si>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</si>
  <si>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</si>
  <si>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</si>
  <si>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</si>
  <si>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</si>
  <si>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</si>
  <si>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</si>
  <si>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</si>
  <si>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</si>
  <si>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</si>
  <si>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</si>
  <si>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</si>
  <si>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</si>
  <si>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</si>
  <si>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</si>
  <si>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</si>
  <si>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</si>
  <si>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</si>
  <si>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</si>
  <si>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</si>
  <si>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</si>
  <si>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</si>
  <si>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</si>
  <si>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</si>
  <si>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</si>
  <si>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</si>
  <si>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</si>
  <si>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</si>
  <si>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</si>
  <si>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</si>
  <si>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</si>
  <si>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</si>
  <si>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</si>
  <si>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</si>
  <si>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</si>
  <si>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</si>
  <si>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</si>
  <si>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</si>
  <si>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</si>
  <si>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</si>
  <si>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</si>
  <si>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</si>
  <si>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</si>
  <si>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</si>
  <si>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</si>
  <si>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</si>
  <si>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</si>
  <si>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</si>
  <si>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</si>
  <si>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</si>
  <si>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</si>
  <si>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</si>
  <si>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</si>
  <si>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</si>
  <si>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</si>
  <si>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</si>
  <si>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</si>
  <si>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</si>
  <si>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</si>
  <si>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</si>
  <si>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</si>
  <si>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</si>
  <si>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</si>
  <si>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</si>
  <si>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</si>
  <si>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</si>
  <si>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</si>
  <si>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</si>
  <si>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</si>
  <si>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</si>
  <si>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</si>
  <si>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</si>
  <si>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</si>
  <si>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</si>
  <si>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</si>
  <si>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</si>
  <si>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</si>
  <si>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</si>
  <si>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</si>
  <si>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</si>
  <si>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</si>
  <si>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</si>
  <si>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</si>
  <si>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</si>
  <si>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</si>
  <si>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</si>
  <si>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</si>
  <si>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</si>
  <si>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</si>
  <si>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</si>
  <si>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</si>
  <si>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</si>
  <si>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</si>
  <si>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</si>
  <si>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</si>
  <si>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</si>
  <si>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</si>
  <si>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</si>
  <si>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</si>
  <si>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</si>
  <si>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</si>
  <si>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</si>
  <si>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</si>
  <si>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</si>
  <si>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</si>
  <si>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</si>
  <si>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</si>
  <si>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</si>
  <si>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</si>
  <si>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</si>
  <si>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</si>
  <si>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</si>
  <si>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</si>
  <si>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</si>
  <si>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</si>
  <si>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</si>
  <si>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</si>
  <si>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</si>
  <si>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</si>
  <si>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</si>
  <si>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</si>
  <si>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</si>
  <si>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</si>
  <si>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</si>
  <si>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</si>
  <si>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</si>
  <si>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</si>
  <si>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</si>
  <si>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</si>
  <si>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</si>
  <si>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</si>
  <si>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</si>
  <si>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</si>
  <si>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</si>
  <si>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</si>
  <si>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</si>
  <si>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</si>
  <si>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</si>
  <si>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</si>
  <si>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</si>
  <si>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</si>
  <si>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</si>
  <si>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</si>
  <si>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</si>
  <si>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</si>
  <si>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</si>
  <si>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</si>
  <si>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</si>
  <si>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</si>
  <si>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</si>
  <si>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</si>
  <si>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</si>
  <si>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</si>
  <si>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</si>
  <si>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</si>
  <si>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</si>
  <si>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</si>
  <si>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</si>
  <si>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</si>
  <si>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</si>
  <si>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</si>
  <si>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</si>
  <si>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</si>
  <si>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</si>
  <si>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</si>
  <si>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</si>
  <si>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</si>
  <si>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</si>
  <si>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</si>
  <si>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</si>
  <si>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</si>
  <si>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</si>
  <si>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</si>
  <si>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</si>
  <si>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</si>
  <si>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</si>
  <si>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</si>
  <si>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</si>
  <si>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</si>
  <si>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</si>
  <si>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</si>
  <si>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</si>
  <si>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</si>
  <si>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</si>
  <si>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</si>
  <si>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</si>
  <si>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</si>
  <si>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</si>
  <si>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</si>
  <si>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</si>
  <si>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</si>
  <si>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</si>
  <si>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</si>
  <si>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</si>
  <si>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</si>
  <si>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</si>
  <si>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</si>
  <si>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</si>
  <si>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</si>
  <si>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</si>
  <si>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</si>
  <si>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</si>
  <si>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</si>
  <si>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</si>
  <si>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</si>
  <si>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</si>
  <si>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</si>
  <si>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</si>
  <si>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</si>
  <si>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</si>
  <si>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</si>
  <si>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</si>
  <si>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</si>
  <si>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</si>
  <si>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</si>
  <si>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</si>
  <si>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</si>
  <si>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</si>
  <si>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</si>
  <si>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</si>
  <si>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</si>
  <si>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</si>
  <si>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</si>
  <si>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</si>
  <si>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</si>
  <si>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</si>
  <si>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</si>
  <si>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</si>
  <si>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</si>
  <si>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</si>
  <si>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</si>
  <si>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</si>
  <si>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</si>
  <si>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</si>
  <si>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</si>
  <si>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</si>
  <si>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</si>
  <si>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</si>
  <si>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</si>
  <si>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</si>
  <si>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</si>
  <si>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</si>
  <si>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</si>
  <si>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</si>
  <si>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</si>
  <si>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</si>
  <si>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</si>
  <si>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</si>
  <si>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</si>
  <si>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</si>
  <si>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</si>
  <si>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</si>
  <si>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</si>
  <si>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</si>
  <si>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</si>
  <si>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</si>
  <si>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</si>
  <si>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</si>
  <si>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</si>
  <si>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</si>
  <si>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</si>
  <si>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</si>
  <si>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</si>
  <si>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</si>
  <si>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</si>
  <si>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</si>
  <si>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</si>
  <si>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</si>
  <si>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</si>
  <si>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</si>
  <si>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</si>
  <si>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</si>
  <si>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</si>
  <si>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</si>
  <si>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</si>
  <si>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</si>
  <si>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</si>
  <si>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</si>
  <si>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</si>
  <si>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</si>
  <si>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</si>
  <si>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</si>
  <si>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</si>
  <si>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</si>
  <si>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</si>
  <si>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</si>
  <si>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</si>
  <si>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</si>
  <si>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</si>
  <si>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</si>
  <si>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</si>
  <si>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</si>
  <si>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</si>
  <si>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</si>
  <si>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</si>
  <si>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</si>
  <si>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</si>
  <si>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</si>
  <si>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</si>
  <si>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</si>
  <si>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</si>
  <si>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</si>
  <si>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</si>
  <si>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</si>
  <si>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</si>
  <si>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</si>
  <si>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</si>
  <si>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</si>
  <si>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</si>
  <si>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</si>
  <si>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</si>
  <si>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</si>
  <si>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</si>
  <si>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</si>
  <si>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</si>
  <si>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</si>
  <si>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</si>
  <si>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</si>
  <si>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</si>
  <si>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</si>
  <si>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</si>
  <si>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</si>
  <si>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</si>
  <si>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</si>
  <si>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</si>
  <si>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</si>
  <si>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</si>
  <si>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</si>
  <si>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</si>
  <si>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</si>
  <si>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</si>
  <si>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</si>
  <si>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</si>
  <si>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</si>
  <si>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</si>
  <si>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</si>
  <si>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</si>
  <si>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</si>
  <si>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</si>
  <si>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</si>
  <si>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</si>
  <si>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</si>
  <si>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</si>
  <si>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</si>
  <si>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</si>
  <si>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</si>
  <si>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</si>
  <si>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</si>
  <si>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</si>
  <si>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</si>
  <si>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</si>
  <si>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</si>
  <si>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</si>
  <si>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</si>
  <si>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</si>
  <si>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</si>
  <si>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</si>
  <si>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</si>
  <si>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</si>
  <si>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</si>
  <si>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</si>
  <si>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</si>
  <si>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</si>
  <si>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</si>
  <si>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</si>
  <si>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</si>
  <si>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</si>
  <si>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</si>
  <si>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</si>
  <si>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</si>
  <si>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</si>
  <si>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</si>
  <si>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</si>
  <si>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</si>
  <si>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</si>
  <si>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</si>
  <si>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</si>
  <si>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</si>
  <si>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</si>
  <si>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</si>
  <si>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</si>
  <si>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</si>
  <si>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</si>
  <si>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</si>
  <si>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</si>
  <si>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</si>
  <si>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</si>
  <si>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</si>
  <si>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</si>
  <si>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</si>
  <si>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</si>
  <si>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</si>
  <si>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</si>
  <si>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</si>
  <si>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</si>
  <si>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</si>
  <si>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</si>
  <si>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</si>
  <si>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</si>
  <si>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</si>
  <si>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</si>
  <si>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</si>
  <si>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</si>
  <si>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</si>
  <si>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</si>
  <si>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</si>
  <si>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</si>
  <si>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</si>
  <si>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</si>
  <si>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</si>
  <si>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</si>
  <si>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</si>
  <si>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</si>
  <si>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</si>
  <si>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</si>
  <si>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</si>
  <si>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</si>
  <si>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</si>
  <si>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</si>
  <si>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</si>
  <si>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</si>
  <si>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</si>
  <si>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</si>
  <si>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</si>
  <si>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</si>
  <si>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</si>
  <si>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</si>
  <si>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</si>
  <si>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</si>
  <si>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</si>
  <si>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</si>
  <si>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</si>
  <si>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</si>
  <si>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</si>
  <si>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</si>
  <si>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</si>
  <si>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</si>
  <si>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</si>
  <si>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</si>
  <si>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</si>
  <si>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</si>
  <si>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</si>
  <si>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</si>
  <si>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</si>
  <si>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</si>
  <si>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</si>
  <si>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</si>
  <si>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</si>
  <si>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</si>
  <si>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</si>
  <si>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</si>
  <si>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</si>
  <si>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</si>
  <si>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</si>
  <si>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</si>
  <si>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</si>
  <si>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</si>
  <si>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</si>
  <si>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</si>
  <si>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</si>
  <si>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</si>
  <si>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</si>
  <si>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</si>
  <si>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</si>
  <si>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</si>
  <si>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</si>
  <si>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</si>
  <si>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</si>
  <si>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</si>
  <si>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</si>
  <si>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</si>
  <si>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</si>
  <si>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</si>
  <si>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</si>
  <si>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</si>
  <si>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</si>
  <si>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</si>
  <si>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</si>
  <si>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</si>
  <si>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</si>
  <si>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</si>
  <si>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</si>
  <si>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</si>
  <si>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</si>
  <si>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</si>
  <si>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</si>
  <si>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</si>
  <si>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</si>
  <si>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</si>
  <si>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</si>
  <si>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</si>
  <si>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</si>
  <si>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</si>
  <si>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</si>
  <si>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</si>
  <si>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</si>
  <si>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</si>
  <si>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</si>
  <si>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</si>
  <si>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</si>
  <si>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</si>
  <si>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</si>
  <si>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</si>
  <si>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</si>
  <si>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</si>
  <si>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</si>
  <si>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</si>
  <si>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</si>
  <si>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</si>
  <si>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</si>
  <si>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</si>
  <si>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</si>
  <si>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</si>
  <si>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</si>
  <si>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</si>
  <si>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</si>
  <si>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</si>
  <si>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</si>
  <si>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</si>
  <si>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</si>
  <si>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</si>
  <si>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</si>
  <si>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</si>
  <si>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</si>
  <si>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</si>
  <si>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</si>
  <si>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</si>
  <si>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</si>
  <si>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</si>
  <si>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</si>
  <si>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</si>
  <si>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</si>
  <si>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</si>
  <si>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</si>
  <si>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</si>
  <si>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</si>
  <si>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</si>
  <si>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</si>
  <si>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</si>
  <si>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</si>
  <si>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</si>
  <si>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</si>
  <si>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</si>
  <si>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</si>
  <si>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</si>
  <si>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</si>
  <si>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</si>
  <si>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</si>
  <si>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</si>
  <si>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</si>
  <si>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</si>
  <si>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</si>
  <si>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</si>
  <si>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</si>
  <si>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</si>
  <si>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</si>
  <si>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</si>
  <si>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</si>
  <si>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</si>
  <si>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</si>
  <si>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</si>
  <si>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</si>
  <si>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</si>
  <si>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</si>
  <si>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</si>
  <si>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</si>
  <si>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</si>
  <si>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</si>
  <si>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</si>
  <si>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</si>
  <si>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</si>
  <si>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</si>
  <si>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</si>
  <si>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</si>
  <si>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</si>
  <si>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</si>
  <si>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</si>
  <si>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</si>
  <si>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</si>
  <si>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</si>
  <si>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</si>
  <si>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</si>
  <si>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</si>
  <si>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</si>
  <si>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</si>
  <si>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</si>
  <si>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</si>
  <si>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</si>
  <si>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</si>
  <si>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</si>
  <si>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</si>
  <si>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</si>
  <si>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</si>
  <si>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</si>
  <si>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</si>
  <si>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</si>
  <si>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</si>
  <si>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</si>
  <si>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</si>
  <si>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</si>
  <si>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</si>
  <si>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</si>
  <si>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</si>
  <si>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</si>
  <si>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</si>
  <si>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</si>
  <si>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</si>
  <si>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</si>
  <si>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</si>
  <si>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</si>
  <si>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</si>
  <si>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</si>
  <si>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</si>
  <si>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</si>
  <si>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</si>
  <si>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</si>
  <si>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</si>
  <si>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</si>
  <si>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</si>
  <si>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</si>
  <si>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</si>
  <si>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</si>
  <si>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</si>
  <si>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</si>
  <si>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</si>
  <si>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</si>
  <si>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</si>
  <si>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</si>
  <si>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</si>
  <si>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</si>
  <si>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</si>
  <si>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</si>
  <si>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</si>
  <si>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</si>
  <si>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</si>
  <si>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</si>
  <si>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</si>
  <si>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</si>
  <si>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</si>
  <si>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</si>
  <si>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</si>
  <si>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</si>
  <si>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</si>
  <si>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</si>
  <si>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</si>
  <si>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</si>
  <si>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</si>
  <si>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</si>
  <si>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</si>
  <si>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</si>
  <si>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</si>
  <si>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</si>
  <si>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</si>
  <si>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</si>
  <si>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</si>
  <si>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</si>
  <si>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</si>
  <si>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</si>
  <si>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</si>
  <si>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</si>
  <si>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</si>
  <si>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</si>
  <si>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</si>
  <si>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</si>
  <si>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</si>
  <si>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</si>
  <si>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</si>
  <si>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</si>
  <si>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</si>
  <si>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</si>
  <si>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</si>
  <si>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</si>
  <si>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</si>
  <si>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</si>
  <si>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</si>
  <si>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</si>
  <si>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</si>
  <si>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</si>
  <si>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</si>
  <si>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</si>
  <si>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</si>
  <si>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</si>
  <si>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</si>
  <si>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</si>
  <si>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</si>
  <si>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</si>
  <si>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</si>
  <si>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</si>
  <si>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</si>
  <si>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</si>
  <si>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</si>
  <si>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</si>
  <si>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</si>
  <si>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</si>
  <si>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</si>
  <si>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</si>
  <si>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</si>
  <si>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</si>
  <si>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</si>
  <si>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</si>
  <si>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</si>
  <si>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</si>
  <si>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</si>
  <si>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</si>
  <si>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</si>
  <si>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</si>
  <si>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</si>
  <si>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</si>
  <si>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</si>
  <si>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</si>
  <si>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</si>
  <si>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</si>
  <si>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</si>
  <si>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</si>
  <si>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</si>
  <si>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</si>
  <si>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</si>
  <si>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</si>
  <si>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</si>
  <si>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</si>
  <si>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</si>
  <si>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</si>
  <si>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</si>
  <si>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</si>
  <si>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</si>
  <si>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</si>
  <si>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</si>
  <si>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</si>
  <si>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</si>
  <si>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</si>
  <si>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</si>
  <si>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</si>
  <si>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</si>
  <si>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</si>
  <si>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</si>
  <si>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</si>
  <si>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</si>
  <si>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</si>
  <si>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</si>
  <si>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</si>
  <si>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</si>
  <si>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</si>
  <si>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</si>
  <si>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</si>
  <si>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</si>
  <si>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</si>
  <si>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</si>
  <si>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</si>
  <si>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</si>
  <si>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</si>
  <si>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</si>
  <si>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</si>
  <si>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</si>
  <si>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</si>
  <si>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</si>
  <si>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</si>
  <si>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</si>
  <si>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</si>
  <si>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</si>
  <si>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</si>
  <si>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</si>
  <si>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</si>
  <si>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</si>
  <si>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</si>
  <si>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</si>
  <si>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</si>
  <si>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</si>
  <si>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</si>
  <si>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</si>
  <si>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</si>
  <si>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</si>
  <si>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</si>
  <si>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</si>
  <si>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</si>
  <si>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</si>
  <si>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</si>
  <si>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</si>
  <si>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</si>
  <si>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</si>
  <si>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</si>
  <si>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</si>
  <si>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</si>
  <si>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</si>
  <si>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</si>
  <si>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</si>
  <si>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</si>
  <si>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</si>
  <si>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</si>
  <si>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</si>
  <si>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</si>
  <si>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</si>
  <si>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</si>
  <si>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</si>
  <si>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</si>
  <si>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</si>
  <si>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</si>
  <si>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</si>
  <si>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</si>
  <si>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</si>
  <si>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</si>
  <si>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</si>
  <si>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</si>
  <si>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</si>
  <si>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</si>
  <si>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</si>
  <si>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</si>
  <si>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</si>
  <si>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</si>
  <si>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</si>
  <si>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</si>
  <si>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</si>
  <si>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</si>
  <si>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</si>
  <si>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</si>
  <si>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</si>
  <si>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</si>
  <si>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</si>
  <si>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</si>
  <si>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</si>
  <si>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</si>
  <si>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</si>
  <si>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</si>
  <si>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</si>
  <si>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</si>
  <si>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</si>
  <si>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</si>
  <si>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</si>
  <si>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</si>
  <si>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</si>
  <si>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</si>
  <si>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</si>
  <si>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</si>
  <si>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</si>
  <si>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</si>
  <si>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</si>
  <si>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</si>
  <si>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</si>
  <si>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</si>
  <si>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</si>
  <si>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</si>
  <si>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</si>
  <si>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</si>
  <si>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</si>
  <si>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</si>
  <si>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</si>
  <si>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</si>
  <si>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</si>
  <si>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</si>
  <si>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</si>
  <si>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</si>
  <si>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</si>
  <si>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</si>
  <si>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</si>
  <si>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</si>
  <si>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</si>
  <si>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</si>
  <si>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</si>
  <si>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</si>
  <si>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</si>
  <si>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</si>
  <si>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</si>
  <si>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</si>
  <si>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</si>
  <si>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</si>
  <si>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</si>
  <si>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</si>
  <si>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</si>
  <si>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</si>
  <si>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</si>
  <si>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</si>
  <si>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</si>
  <si>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</si>
  <si>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</si>
  <si>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</si>
  <si>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</si>
  <si>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</si>
  <si>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</si>
  <si>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</si>
  <si>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</si>
  <si>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</si>
  <si>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</si>
  <si>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</si>
  <si>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</si>
  <si>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</si>
  <si>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</si>
  <si>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</si>
  <si>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</si>
  <si>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</si>
  <si>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</si>
  <si>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</si>
  <si>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</si>
  <si>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</si>
  <si>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</si>
  <si>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</si>
  <si>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</si>
  <si>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</si>
  <si>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</si>
  <si>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</si>
  <si>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</si>
  <si>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</si>
  <si>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</si>
  <si>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</si>
  <si>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</si>
  <si>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</si>
  <si>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</si>
  <si>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</si>
  <si>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</si>
  <si>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</si>
  <si>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</si>
  <si>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</si>
  <si>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</si>
  <si>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</si>
  <si>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</si>
  <si>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</si>
  <si>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</si>
  <si>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</si>
  <si>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</si>
  <si>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</si>
  <si>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</si>
  <si>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</si>
  <si>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</si>
  <si>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</si>
  <si>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</si>
  <si>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</si>
  <si>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</si>
  <si>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</si>
  <si>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</si>
  <si>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</si>
  <si>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</si>
  <si>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</si>
  <si>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</si>
  <si>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</si>
  <si>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</si>
  <si>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</si>
  <si>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</si>
  <si>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</si>
  <si>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</si>
  <si>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</si>
  <si>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</si>
  <si>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</si>
  <si>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</si>
  <si>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</si>
  <si>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</si>
  <si>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</si>
  <si>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</si>
  <si>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</si>
  <si>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</si>
  <si>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</si>
  <si>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</si>
  <si>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</si>
  <si>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</si>
  <si>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</si>
  <si>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</si>
  <si>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</si>
  <si>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</si>
  <si>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</si>
  <si>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</si>
  <si>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</si>
  <si>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</si>
  <si>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</si>
  <si>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</si>
  <si>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</si>
  <si>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</si>
  <si>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</si>
  <si>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</si>
  <si>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</si>
  <si>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</si>
  <si>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</si>
  <si>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</si>
  <si>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</si>
  <si>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</si>
  <si>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</si>
  <si>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</si>
  <si>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</si>
  <si>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</si>
  <si>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</si>
  <si>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</si>
  <si>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</si>
  <si>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</si>
  <si>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</si>
  <si>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</si>
  <si>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</si>
  <si>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</si>
  <si>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</si>
  <si>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</si>
  <si>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</si>
  <si>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</si>
  <si>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</si>
  <si>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</si>
  <si>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</si>
  <si>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</si>
  <si>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</si>
  <si>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</si>
  <si>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</si>
  <si>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</si>
  <si>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</si>
  <si>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</si>
  <si>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</si>
  <si>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</si>
  <si>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</si>
  <si>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</si>
  <si>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</si>
  <si>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</si>
  <si>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</si>
  <si>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</si>
  <si>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</si>
  <si>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</si>
  <si>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</si>
  <si>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</si>
  <si>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</si>
  <si>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</si>
  <si>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</si>
  <si>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</si>
  <si>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</si>
  <si>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</si>
  <si>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</si>
  <si>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</si>
  <si>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</si>
  <si>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</si>
  <si>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</si>
  <si>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</si>
  <si>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</si>
  <si>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</si>
  <si>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</si>
  <si>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</si>
  <si>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</si>
  <si>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</si>
  <si>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</si>
  <si>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</si>
  <si>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</si>
  <si>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</si>
  <si>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</si>
  <si>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</si>
  <si>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</si>
  <si>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</si>
  <si>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</si>
  <si>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</si>
  <si>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</si>
  <si>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</si>
  <si>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</si>
  <si>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</si>
  <si>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</si>
  <si>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</si>
  <si>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</si>
  <si>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</si>
  <si>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</si>
  <si>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</si>
  <si>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</si>
  <si>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</si>
  <si>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</si>
  <si>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</si>
  <si>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</si>
  <si>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</si>
  <si>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</si>
  <si>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</si>
  <si>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</si>
  <si>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</si>
  <si>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</si>
  <si>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</si>
  <si>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</si>
  <si>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</si>
  <si>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</si>
  <si>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</si>
  <si>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</si>
  <si>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</si>
  <si>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</si>
  <si>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</si>
  <si>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</si>
  <si>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</si>
  <si>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</si>
  <si>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</si>
  <si>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</si>
  <si>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</si>
  <si>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</si>
  <si>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</si>
  <si>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</si>
  <si>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</si>
  <si>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</si>
  <si>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</si>
  <si>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</si>
  <si>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</si>
  <si>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</si>
  <si>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</si>
  <si>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</si>
  <si>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</si>
  <si>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</si>
  <si>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</si>
  <si>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</si>
  <si>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</si>
  <si>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</si>
  <si>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</si>
  <si>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</si>
  <si>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</si>
  <si>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</si>
  <si>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</si>
  <si>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</si>
  <si>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</si>
  <si>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</si>
  <si>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</si>
  <si>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</si>
  <si>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</si>
  <si>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</si>
  <si>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</si>
  <si>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</si>
  <si>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</si>
  <si>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</si>
  <si>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</si>
  <si>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</si>
  <si>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</si>
  <si>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</si>
  <si>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</si>
  <si>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</si>
  <si>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</si>
  <si>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</si>
  <si>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</si>
  <si>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</si>
  <si>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</si>
  <si>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</si>
  <si>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</si>
  <si>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</si>
  <si>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</si>
  <si>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</si>
  <si>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</si>
  <si>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</si>
  <si>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</si>
  <si>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</si>
  <si>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</si>
  <si>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</si>
  <si>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</si>
  <si>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</si>
  <si>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</si>
  <si>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</si>
  <si>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</si>
  <si>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</si>
  <si>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</si>
  <si>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</si>
  <si>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</si>
  <si>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</si>
  <si>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</si>
  <si>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</si>
  <si>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</si>
  <si>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</si>
  <si>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</si>
  <si>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</si>
  <si>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</si>
  <si>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</si>
  <si>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</si>
  <si>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</si>
  <si>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</si>
  <si>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</si>
  <si>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</si>
  <si>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</si>
  <si>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</si>
  <si>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</si>
  <si>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</si>
  <si>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</si>
  <si>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</si>
  <si>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</si>
  <si>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</si>
  <si>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</si>
  <si>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</si>
  <si>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</si>
  <si>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</si>
  <si>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</si>
  <si>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</si>
  <si>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</si>
  <si>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</si>
  <si>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</si>
  <si>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</si>
  <si>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</si>
  <si>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</si>
  <si>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</si>
  <si>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</si>
  <si>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</si>
  <si>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</si>
  <si>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</si>
  <si>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</si>
  <si>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</si>
  <si>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</si>
  <si>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</si>
  <si>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</si>
  <si>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</si>
  <si>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</si>
  <si>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</si>
  <si>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</si>
  <si>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</si>
  <si>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</si>
  <si>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</si>
  <si>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</si>
  <si>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</si>
  <si>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</si>
  <si>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</si>
  <si>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</si>
  <si>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</si>
  <si>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</si>
  <si>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</si>
  <si>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</si>
  <si>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</si>
  <si>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</si>
  <si>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</si>
  <si>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</si>
  <si>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</si>
  <si>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</si>
  <si>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</si>
  <si>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</si>
  <si>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</si>
  <si>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</si>
  <si>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</si>
  <si>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</si>
  <si>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</si>
  <si>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</si>
  <si>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</si>
  <si>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</si>
  <si>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</si>
  <si>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</si>
  <si>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</si>
  <si>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</si>
  <si>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</si>
  <si>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</si>
  <si>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</si>
  <si>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</si>
  <si>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</si>
  <si>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</si>
  <si>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</si>
  <si>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</si>
  <si>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</si>
  <si>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</si>
  <si>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</si>
  <si>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</si>
  <si>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</si>
  <si>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</si>
  <si>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</si>
  <si>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</si>
  <si>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</si>
  <si>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</si>
  <si>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</si>
  <si>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</si>
  <si>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</si>
  <si>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</si>
  <si>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</si>
  <si>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</si>
  <si>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</si>
  <si>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</si>
  <si>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</si>
  <si>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</si>
  <si>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</si>
  <si>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</si>
  <si>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</si>
  <si>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</si>
  <si>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</si>
  <si>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</si>
  <si>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</si>
  <si>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</si>
  <si>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</si>
  <si>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</si>
  <si>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</si>
  <si>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</si>
  <si>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</si>
  <si>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</si>
  <si>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</si>
  <si>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</si>
  <si>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</si>
  <si>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</si>
  <si>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</si>
  <si>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</si>
  <si>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</si>
  <si>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</si>
  <si>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</si>
  <si>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</si>
  <si>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</si>
  <si>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</si>
  <si>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</si>
  <si>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</si>
  <si>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</si>
  <si>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</si>
  <si>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</si>
  <si>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</si>
  <si>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</si>
  <si>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</si>
  <si>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</si>
  <si>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</si>
  <si>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</si>
  <si>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</si>
  <si>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</si>
  <si>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</si>
  <si>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</si>
  <si>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</si>
  <si>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</si>
  <si>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</si>
  <si>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</si>
  <si>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</si>
  <si>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</si>
  <si>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</si>
  <si>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</si>
  <si>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</si>
  <si>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</si>
  <si>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</si>
  <si>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</si>
  <si>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</si>
  <si>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</si>
  <si>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</si>
  <si>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</si>
  <si>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</si>
  <si>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</si>
  <si>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</si>
  <si>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</si>
  <si>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</si>
  <si>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</si>
  <si>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</si>
  <si>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</si>
  <si>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</si>
  <si>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</si>
  <si>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</si>
  <si>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</si>
  <si>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</si>
  <si>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</si>
  <si>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</si>
  <si>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</si>
  <si>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</si>
  <si>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</si>
  <si>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</si>
  <si>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</si>
  <si>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</si>
  <si>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</si>
  <si>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</si>
  <si>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</si>
  <si>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</si>
  <si>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</si>
  <si>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</si>
  <si>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</si>
  <si>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</si>
  <si>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</si>
  <si>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</si>
  <si>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</si>
  <si>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</si>
  <si>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</si>
  <si>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</si>
  <si>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</si>
  <si>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</si>
  <si>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</si>
  <si>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</si>
  <si>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</si>
  <si>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</si>
  <si>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</si>
  <si>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</si>
  <si>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</si>
  <si>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</si>
  <si>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</si>
  <si>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</si>
  <si>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</si>
  <si>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</si>
  <si>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</si>
  <si>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</si>
  <si>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</si>
  <si>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</si>
  <si>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</si>
  <si>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</si>
  <si>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</si>
  <si>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</si>
  <si>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</si>
  <si>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</si>
  <si>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</si>
  <si>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</si>
  <si>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</si>
  <si>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</si>
  <si>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</si>
  <si>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</si>
  <si>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</si>
  <si>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</si>
  <si>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</si>
  <si>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</si>
  <si>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</si>
  <si>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</si>
  <si>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</si>
  <si>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</si>
  <si>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</si>
  <si>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</si>
  <si>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</si>
  <si>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</si>
  <si>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</si>
  <si>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</si>
  <si>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</si>
  <si>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</si>
  <si>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</si>
  <si>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</si>
  <si>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</si>
  <si>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</si>
  <si>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</si>
  <si>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</si>
  <si>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</si>
  <si>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</si>
  <si>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</si>
  <si>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</si>
  <si>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</si>
  <si>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</si>
  <si>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</si>
  <si>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</si>
  <si>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</si>
  <si>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</si>
  <si>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</si>
  <si>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</si>
  <si>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</si>
  <si>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</si>
  <si>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</si>
  <si>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</si>
  <si>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</si>
  <si>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</si>
  <si>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</si>
  <si>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</si>
  <si>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</si>
  <si>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</si>
  <si>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</si>
  <si>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</si>
  <si>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</si>
  <si>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</si>
  <si>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</si>
  <si>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</si>
  <si>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</si>
  <si>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</si>
  <si>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</si>
  <si>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</si>
  <si>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</si>
  <si>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</si>
  <si>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</si>
  <si>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</si>
  <si>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</si>
  <si>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</si>
  <si>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</si>
  <si>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</si>
  <si>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</si>
  <si>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</si>
  <si>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</si>
  <si>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</si>
  <si>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</si>
  <si>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</si>
  <si>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</si>
  <si>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</si>
  <si>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</si>
  <si>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</si>
  <si>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</si>
  <si>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</si>
  <si>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</si>
  <si>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</si>
  <si>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</si>
  <si>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</si>
  <si>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</si>
  <si>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</si>
  <si>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</si>
  <si>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</si>
  <si>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</si>
  <si>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</si>
  <si>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</si>
  <si>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</si>
  <si>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</si>
  <si>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</si>
  <si>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</si>
  <si>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</si>
  <si>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</si>
  <si>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</si>
  <si>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</si>
  <si>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</si>
  <si>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</si>
  <si>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</si>
  <si>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</si>
  <si>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</si>
  <si>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</si>
  <si>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</si>
  <si>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</si>
  <si>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</si>
  <si>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</si>
  <si>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</si>
  <si>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</si>
  <si>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</si>
  <si>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</si>
  <si>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</si>
  <si>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</si>
  <si>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</si>
  <si>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</si>
  <si>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</si>
  <si>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</si>
  <si>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</si>
  <si>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</si>
  <si>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</si>
  <si>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</si>
  <si>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</si>
  <si>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</si>
  <si>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</si>
  <si>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</si>
  <si>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</si>
  <si>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</si>
  <si>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</si>
  <si>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</si>
  <si>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</si>
  <si>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</si>
  <si>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</si>
  <si>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</si>
  <si>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</si>
  <si>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</si>
  <si>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</si>
  <si>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</si>
  <si>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</si>
  <si>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</si>
  <si>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</si>
  <si>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</si>
  <si>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</si>
  <si>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</si>
  <si>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</si>
  <si>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</si>
  <si>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</si>
  <si>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</si>
  <si>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</si>
  <si>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</si>
  <si>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</si>
  <si>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</si>
  <si>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</si>
  <si>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</si>
  <si>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</si>
  <si>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</si>
  <si>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</si>
  <si>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</si>
  <si>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</si>
  <si>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</si>
  <si>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</si>
  <si>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</si>
  <si>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</si>
  <si>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</si>
  <si>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</si>
  <si>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</si>
  <si>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</si>
  <si>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</si>
  <si>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</si>
  <si>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</si>
  <si>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</si>
  <si>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</si>
  <si>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</si>
  <si>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</si>
  <si>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</si>
  <si>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</si>
  <si>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</si>
  <si>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</si>
  <si>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</si>
  <si>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</si>
  <si>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</si>
  <si>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</si>
  <si>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</si>
  <si>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</si>
  <si>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</si>
  <si>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</si>
  <si>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</si>
  <si>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</si>
  <si>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</si>
  <si>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</si>
  <si>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</si>
  <si>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</si>
  <si>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</si>
  <si>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</si>
  <si>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</si>
  <si>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</si>
  <si>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</si>
  <si>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</si>
  <si>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</si>
  <si>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</si>
  <si>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</si>
  <si>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</si>
  <si>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</si>
  <si>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</si>
  <si>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</si>
  <si>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</si>
  <si>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</si>
  <si>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</si>
  <si>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</si>
  <si>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</si>
  <si>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</si>
  <si>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</si>
  <si>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</si>
  <si>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</si>
  <si>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</si>
  <si>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</si>
  <si>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</si>
  <si>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</si>
  <si>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</si>
  <si>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</si>
  <si>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</si>
  <si>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</si>
  <si>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</si>
  <si>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</si>
  <si>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</si>
  <si>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</si>
  <si>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</si>
  <si>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</si>
  <si>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</si>
  <si>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</si>
  <si>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</si>
  <si>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</si>
  <si>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</si>
  <si>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</si>
  <si>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</si>
  <si>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</si>
  <si>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</si>
  <si>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</si>
  <si>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</si>
  <si>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</si>
  <si>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</si>
  <si>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</si>
  <si>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</si>
  <si>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</si>
  <si>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</si>
  <si>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</si>
  <si>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</si>
  <si>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</si>
  <si>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</si>
  <si>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</si>
  <si>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</si>
  <si>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</si>
  <si>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</si>
  <si>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</si>
  <si>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</si>
  <si>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</si>
  <si>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</si>
  <si>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</si>
  <si>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</si>
  <si>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</si>
  <si>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</si>
  <si>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</si>
  <si>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</si>
  <si>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</si>
  <si>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</si>
  <si>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</si>
  <si>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</si>
  <si>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</si>
  <si>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</si>
  <si>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</si>
  <si>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</si>
  <si>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</si>
  <si>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</si>
  <si>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</si>
  <si>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</si>
  <si>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</si>
  <si>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</si>
  <si>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</si>
  <si>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</si>
  <si>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</si>
  <si>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</si>
  <si>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</si>
  <si>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</si>
  <si>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</si>
  <si>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</si>
  <si>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</si>
  <si>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</si>
  <si>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</si>
  <si>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</si>
  <si>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</si>
  <si>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</si>
  <si>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</si>
  <si>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</si>
  <si>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</si>
  <si>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</si>
  <si>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</si>
  <si>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</si>
  <si>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</si>
  <si>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</si>
  <si>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</si>
  <si>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</si>
  <si>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</si>
  <si>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</si>
  <si>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</si>
  <si>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</si>
  <si>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</si>
  <si>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</si>
  <si>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</si>
  <si>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</si>
  <si>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</si>
  <si>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</si>
  <si>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</si>
  <si>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</si>
  <si>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</si>
  <si>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</si>
  <si>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</si>
  <si>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</si>
  <si>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</si>
  <si>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</si>
  <si>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</si>
  <si>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</si>
  <si>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</si>
  <si>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</si>
  <si>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</si>
  <si>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</si>
  <si>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</si>
  <si>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</si>
  <si>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</si>
  <si>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</si>
  <si>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</si>
  <si>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</si>
  <si>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</si>
  <si>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</si>
  <si>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</si>
  <si>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</si>
  <si>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</si>
  <si>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</si>
  <si>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</si>
  <si>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</si>
  <si>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</si>
  <si>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</si>
  <si>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</si>
  <si>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</si>
  <si>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</si>
  <si>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</si>
  <si>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</si>
  <si>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</si>
  <si>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</si>
  <si>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</si>
  <si>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</si>
  <si>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</si>
  <si>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</si>
  <si>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</si>
  <si>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</si>
  <si>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</si>
  <si>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</si>
  <si>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</si>
  <si>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</si>
  <si>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</si>
  <si>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</si>
  <si>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</si>
  <si>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</si>
  <si>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</si>
  <si>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</si>
  <si>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</si>
  <si>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</si>
  <si>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</si>
  <si>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</si>
  <si>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</si>
  <si>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</si>
  <si>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</si>
  <si>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</si>
  <si>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</si>
  <si>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</si>
  <si>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</si>
  <si>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</si>
  <si>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</si>
  <si>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</si>
  <si>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</si>
  <si>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</si>
  <si>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</si>
  <si>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</si>
  <si>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</si>
  <si>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</si>
  <si>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</si>
  <si>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</si>
  <si>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</si>
  <si>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</si>
  <si>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</si>
  <si>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</si>
  <si>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</si>
  <si>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</si>
  <si>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</si>
  <si>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</si>
  <si>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</si>
  <si>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</si>
  <si>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</si>
  <si>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</si>
  <si>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</si>
  <si>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</si>
  <si>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</si>
  <si>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</si>
  <si>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</si>
  <si>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</si>
  <si>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</si>
  <si>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</si>
  <si>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</si>
  <si>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</si>
  <si>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</si>
  <si>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</si>
  <si>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</si>
  <si>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</si>
  <si>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</si>
  <si>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</si>
  <si>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</si>
  <si>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</si>
  <si>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</si>
  <si>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</si>
  <si>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</si>
  <si>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</si>
  <si>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</si>
  <si>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</si>
  <si>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</si>
  <si>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</si>
  <si>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</si>
  <si>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</si>
  <si>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</si>
  <si>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</si>
  <si>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</si>
  <si>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</si>
  <si>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</si>
  <si>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</si>
  <si>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</si>
  <si>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</si>
  <si>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</si>
  <si>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</si>
  <si>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</si>
  <si>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</si>
  <si>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</si>
  <si>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</si>
  <si>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</si>
  <si>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</si>
  <si>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</si>
  <si>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</si>
  <si>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</si>
  <si>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</si>
  <si>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</si>
  <si>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</si>
  <si>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</si>
  <si>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</si>
  <si>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</si>
  <si>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</si>
  <si>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</si>
  <si>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</si>
  <si>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</si>
  <si>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</si>
  <si>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</si>
  <si>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</si>
  <si>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</si>
  <si>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</si>
  <si>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</si>
  <si>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</si>
  <si>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</si>
  <si>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</si>
  <si>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</si>
  <si>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</si>
  <si>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</si>
  <si>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</si>
  <si>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</si>
  <si>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</si>
  <si>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</si>
  <si>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</si>
  <si>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</si>
  <si>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</si>
  <si>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</si>
  <si>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</si>
  <si>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</si>
  <si>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</si>
  <si>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</si>
  <si>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</si>
  <si>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</si>
  <si>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</si>
  <si>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</si>
  <si>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</si>
  <si>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</si>
  <si>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</si>
  <si>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</si>
  <si>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</si>
  <si>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</si>
  <si>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</si>
  <si>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</si>
  <si>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</si>
  <si>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</si>
  <si>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</si>
  <si>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</si>
  <si>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</si>
  <si>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</si>
  <si>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</si>
  <si>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</si>
  <si>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</si>
  <si>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</si>
  <si>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</si>
  <si>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</si>
  <si>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</si>
  <si>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</si>
  <si>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</si>
  <si>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</si>
  <si>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</si>
  <si>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</si>
  <si>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</si>
  <si>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</si>
  <si>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</si>
  <si>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</si>
  <si>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</si>
  <si>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</si>
  <si>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</si>
  <si>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</si>
  <si>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</si>
  <si>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</si>
  <si>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</si>
  <si>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</si>
  <si>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</si>
  <si>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</si>
  <si>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</si>
  <si>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</si>
  <si>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</si>
  <si>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</si>
  <si>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</si>
  <si>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</si>
  <si>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</si>
  <si>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</si>
  <si>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</si>
  <si>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</si>
  <si>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</si>
  <si>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</si>
  <si>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</si>
  <si>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</si>
  <si>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</si>
  <si>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</si>
  <si>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</si>
  <si>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</si>
  <si>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</si>
  <si>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</si>
  <si>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</si>
  <si>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</si>
  <si>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</si>
  <si>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</si>
  <si>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</si>
  <si>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</si>
  <si>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</si>
  <si>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</si>
  <si>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</si>
  <si>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</si>
  <si>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</si>
  <si>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</si>
  <si>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</si>
  <si>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</si>
  <si>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</si>
  <si>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</si>
  <si>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</si>
  <si>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</si>
  <si>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</si>
  <si>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</si>
  <si>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</si>
  <si>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</si>
  <si>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</si>
  <si>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</si>
  <si>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</si>
  <si>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</si>
  <si>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</si>
  <si>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</si>
  <si>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</si>
  <si>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</si>
  <si>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</si>
  <si>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</si>
  <si>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</si>
  <si>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</si>
  <si>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</si>
  <si>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</si>
  <si>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</si>
  <si>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</si>
  <si>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</si>
  <si>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</si>
  <si>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</si>
  <si>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</si>
  <si>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</si>
  <si>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</si>
  <si>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</si>
  <si>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</si>
  <si>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</si>
  <si>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</si>
  <si>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</si>
  <si>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</si>
  <si>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</si>
  <si>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</si>
  <si>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</si>
  <si>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</si>
  <si>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</si>
  <si>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</si>
  <si>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</si>
  <si>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</si>
  <si>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</si>
  <si>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</si>
  <si>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</si>
  <si>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</si>
  <si>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</si>
  <si>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</si>
  <si>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</si>
  <si>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</si>
  <si>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</si>
  <si>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</si>
  <si>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</si>
  <si>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</si>
  <si>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</si>
  <si>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</si>
  <si>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</si>
  <si>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</si>
  <si>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</si>
  <si>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</si>
  <si>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</si>
  <si>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</si>
  <si>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</si>
  <si>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</si>
  <si>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</si>
  <si>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</si>
  <si>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</si>
  <si>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</si>
  <si>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</si>
  <si>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</si>
  <si>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</si>
  <si>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</si>
  <si>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</si>
  <si>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</si>
  <si>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</si>
  <si>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</si>
  <si>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</si>
  <si>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</si>
  <si>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</si>
  <si>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</si>
  <si>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</si>
  <si>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</si>
  <si>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</si>
  <si>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</si>
  <si>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</si>
  <si>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</si>
  <si>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</si>
  <si>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</si>
  <si>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</si>
  <si>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</si>
  <si>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</si>
  <si>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</si>
  <si>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</si>
  <si>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</si>
  <si>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</si>
  <si>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</si>
  <si>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</si>
  <si>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</si>
  <si>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</si>
  <si>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</si>
  <si>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</si>
  <si>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</si>
  <si>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</si>
  <si>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</si>
  <si>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</si>
  <si>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</si>
  <si>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</si>
  <si>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</si>
  <si>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</si>
  <si>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</si>
  <si>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</si>
  <si>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</si>
  <si>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</si>
  <si>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</si>
  <si>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</si>
  <si>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</si>
  <si>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</si>
  <si>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</si>
  <si>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</si>
  <si>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</si>
  <si>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</si>
  <si>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</si>
  <si>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</si>
  <si>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</si>
  <si>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</si>
  <si>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</si>
  <si>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</si>
  <si>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</si>
  <si>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</si>
  <si>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</si>
  <si>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</si>
  <si>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</si>
  <si>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</si>
  <si>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</si>
  <si>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</si>
  <si>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</si>
  <si>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</si>
  <si>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</si>
  <si>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</si>
  <si>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</si>
  <si>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</si>
  <si>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</si>
  <si>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</si>
  <si>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</si>
  <si>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</si>
  <si>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</si>
  <si>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</si>
  <si>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</si>
  <si>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</si>
  <si>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</si>
  <si>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</si>
  <si>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</si>
  <si>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</si>
  <si>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</si>
  <si>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</si>
  <si>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</si>
  <si>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</si>
  <si>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</si>
  <si>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</si>
  <si>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</si>
  <si>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</si>
  <si>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</si>
  <si>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</si>
  <si>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</si>
  <si>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</si>
  <si>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</si>
  <si>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</si>
  <si>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</si>
  <si>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</si>
  <si>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</si>
  <si>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</si>
  <si>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</si>
  <si>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</si>
  <si>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</si>
  <si>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</si>
  <si>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</si>
  <si>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</si>
  <si>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</si>
  <si>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</si>
  <si>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</si>
  <si>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</si>
  <si>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</si>
  <si>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</si>
  <si>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</si>
  <si>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</si>
  <si>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</si>
  <si>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</si>
  <si>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</si>
  <si>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</si>
  <si>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</si>
  <si>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</si>
  <si>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</si>
  <si>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</si>
  <si>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</si>
  <si>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</si>
  <si>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</si>
  <si>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</si>
  <si>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</si>
  <si>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</si>
  <si>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</si>
  <si>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</si>
  <si>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</si>
  <si>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</si>
  <si>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</si>
  <si>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</si>
  <si>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</si>
  <si>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</si>
  <si>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</si>
  <si>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</si>
  <si>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</si>
  <si>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</si>
  <si>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</si>
  <si>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</si>
  <si>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</si>
  <si>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</si>
  <si>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</si>
  <si>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</si>
  <si>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</si>
  <si>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</si>
  <si>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</si>
  <si>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</si>
  <si>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</si>
  <si>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</si>
  <si>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</si>
  <si>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</si>
  <si>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</si>
  <si>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</si>
  <si>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</si>
  <si>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</si>
  <si>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</si>
  <si>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</si>
  <si>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</si>
  <si>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</si>
  <si>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</si>
  <si>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</si>
  <si>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</si>
  <si>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</si>
  <si>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</si>
  <si>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</si>
  <si>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</si>
  <si>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</si>
  <si>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</si>
  <si>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</si>
  <si>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</si>
  <si>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</si>
  <si>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</si>
  <si>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</si>
  <si>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</si>
  <si>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</si>
  <si>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</si>
  <si>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</si>
  <si>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</si>
  <si>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</si>
  <si>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</si>
  <si>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</si>
  <si>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</si>
  <si>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</si>
  <si>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</si>
  <si>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</si>
  <si>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</si>
  <si>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</si>
  <si>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</si>
  <si>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</si>
  <si>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</si>
  <si>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</si>
  <si>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</si>
  <si>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</si>
  <si>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</si>
  <si>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</si>
  <si>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</si>
  <si>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</si>
  <si>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</si>
  <si>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</si>
  <si>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</si>
  <si>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</si>
  <si>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</si>
  <si>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</si>
  <si>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</si>
  <si>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</si>
  <si>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</si>
  <si>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</si>
  <si>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</si>
  <si>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</si>
  <si>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</si>
  <si>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</si>
  <si>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</si>
  <si>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</si>
  <si>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</si>
  <si>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</si>
  <si>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</si>
  <si>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</si>
  <si>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</si>
  <si>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</si>
  <si>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</si>
  <si>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</si>
  <si>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</si>
  <si>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</si>
  <si>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</si>
  <si>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</si>
  <si>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</si>
  <si>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</si>
  <si>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</si>
  <si>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</si>
  <si>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</si>
  <si>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</si>
  <si>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</si>
  <si>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</si>
  <si>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</si>
  <si>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</si>
  <si>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</si>
  <si>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</si>
  <si>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</si>
  <si>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</si>
  <si>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</si>
  <si>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</si>
  <si>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</si>
  <si>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</si>
  <si>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</si>
  <si>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</si>
  <si>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</si>
  <si>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</si>
  <si>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</si>
  <si>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</si>
  <si>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</si>
  <si>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</si>
  <si>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</si>
  <si>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</si>
  <si>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</si>
  <si>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</si>
  <si>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</si>
  <si>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</si>
  <si>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</si>
  <si>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</si>
  <si>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</si>
  <si>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</si>
  <si>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</si>
  <si>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</si>
  <si>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</si>
  <si>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</si>
  <si>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</si>
  <si>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</si>
  <si>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</si>
  <si>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</si>
  <si>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</si>
  <si>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</si>
  <si>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</si>
  <si>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</si>
  <si>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</si>
  <si>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</si>
  <si>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</si>
  <si>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</si>
  <si>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</si>
  <si>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</si>
  <si>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</si>
  <si>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</si>
  <si>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</si>
  <si>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</si>
  <si>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</si>
  <si>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</si>
  <si>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</si>
  <si>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</si>
  <si>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</si>
  <si>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</si>
  <si>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</si>
  <si>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</si>
  <si>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</si>
  <si>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</si>
  <si>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</si>
  <si>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</si>
  <si>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</si>
  <si>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</si>
  <si>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</si>
  <si>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</si>
  <si>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</si>
  <si>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</si>
  <si>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</si>
  <si>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</si>
  <si>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</si>
  <si>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</si>
  <si>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</si>
  <si>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</si>
  <si>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</si>
  <si>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</si>
  <si>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</si>
  <si>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</si>
  <si>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</si>
  <si>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</si>
  <si>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</si>
  <si>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</si>
  <si>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</si>
  <si>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</si>
  <si>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</si>
  <si>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</si>
  <si>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</si>
  <si>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</si>
  <si>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</si>
  <si>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</si>
  <si>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</si>
  <si>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</si>
  <si>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</si>
  <si>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</si>
  <si>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</si>
  <si>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</si>
  <si>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</si>
  <si>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</si>
  <si>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</si>
  <si>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</si>
  <si>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</si>
  <si>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</si>
  <si>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</si>
  <si>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</si>
  <si>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</si>
  <si>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</si>
  <si>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</si>
  <si>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</si>
  <si>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</si>
  <si>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</si>
  <si>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</si>
  <si>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</si>
  <si>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</si>
  <si>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</si>
  <si>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</si>
  <si>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</si>
  <si>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</si>
  <si>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</si>
  <si>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</si>
  <si>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</si>
  <si>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</si>
  <si>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</si>
  <si>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</si>
  <si>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</si>
  <si>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</si>
  <si>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</si>
  <si>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</si>
  <si>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</si>
  <si>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</si>
  <si>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</si>
  <si>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</si>
  <si>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</si>
  <si>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</si>
  <si>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</si>
  <si>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</si>
  <si>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</si>
  <si>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</si>
  <si>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</si>
  <si>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</si>
  <si>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</si>
  <si>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</si>
  <si>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</si>
  <si>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</si>
  <si>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</si>
  <si>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</si>
  <si>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</si>
  <si>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</si>
  <si>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</si>
  <si>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</si>
  <si>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</si>
  <si>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</si>
  <si>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</si>
  <si>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</si>
  <si>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</si>
  <si>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</si>
  <si>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</si>
  <si>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</si>
  <si>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</si>
  <si>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</si>
  <si>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</si>
  <si>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</si>
  <si>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</si>
  <si>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</si>
  <si>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</si>
  <si>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</si>
  <si>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</si>
  <si>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</si>
  <si>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</si>
  <si>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</si>
  <si>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</si>
  <si>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</si>
  <si>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</si>
  <si>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</si>
  <si>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</si>
  <si>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</si>
  <si>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</si>
  <si>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</si>
  <si>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</si>
  <si>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</si>
  <si>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</si>
  <si>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</si>
  <si>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</si>
  <si>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</si>
  <si>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</si>
  <si>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</si>
  <si>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</si>
  <si>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</si>
  <si>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</si>
  <si>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</si>
  <si>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</si>
  <si>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</si>
  <si>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</si>
  <si>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</si>
  <si>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</si>
  <si>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</si>
  <si>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</si>
  <si>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</si>
  <si>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</si>
  <si>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</si>
  <si>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</si>
  <si>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</si>
  <si>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</si>
  <si>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</si>
  <si>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</si>
  <si>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</si>
  <si>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</si>
  <si>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</si>
  <si>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</si>
  <si>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</si>
  <si>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</si>
  <si>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</si>
  <si>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</si>
  <si>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</si>
  <si>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</si>
  <si>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</si>
  <si>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</si>
  <si>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</si>
  <si>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</si>
  <si>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</si>
  <si>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</si>
  <si>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</si>
  <si>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</si>
  <si>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</si>
  <si>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</si>
  <si>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</si>
  <si>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</si>
  <si>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</si>
  <si>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</si>
  <si>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</si>
  <si>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</si>
  <si>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</si>
  <si>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</si>
  <si>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</si>
  <si>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</si>
  <si>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</si>
  <si>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</si>
  <si>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</si>
  <si>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</si>
  <si>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</si>
  <si>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</si>
  <si>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</si>
  <si>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</si>
  <si>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</si>
  <si>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</si>
  <si>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</si>
  <si>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</si>
  <si>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</si>
  <si>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</si>
  <si>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</si>
  <si>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</si>
  <si>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</si>
  <si>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</si>
  <si>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</si>
  <si>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</si>
  <si>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</si>
  <si>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</si>
  <si>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</si>
  <si>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</si>
  <si>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</si>
  <si>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</si>
  <si>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</si>
  <si>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</si>
  <si>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</si>
  <si>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</si>
  <si>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</si>
  <si>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</si>
  <si>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</si>
  <si>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</si>
  <si>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</si>
  <si>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</si>
  <si>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</si>
  <si>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</si>
  <si>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</si>
  <si>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</si>
  <si>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</si>
  <si>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</si>
  <si>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</si>
  <si>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</si>
  <si>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</si>
  <si>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</si>
  <si>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</si>
  <si>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</si>
  <si>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</si>
  <si>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</si>
  <si>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</si>
  <si>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</si>
  <si>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</si>
  <si>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</si>
  <si>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</si>
  <si>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</si>
  <si>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</si>
  <si>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</si>
  <si>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</si>
  <si>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</si>
  <si>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</si>
  <si>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</si>
  <si>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</si>
  <si>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</si>
  <si>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</si>
  <si>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</si>
  <si>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</si>
  <si>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</si>
  <si>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</si>
  <si>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</si>
  <si>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</si>
  <si>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</si>
  <si>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</si>
  <si>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</si>
  <si>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</si>
  <si>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</si>
  <si>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</si>
  <si>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</si>
  <si>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</si>
  <si>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</si>
  <si>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</si>
  <si>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</si>
  <si>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</si>
  <si>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</si>
  <si>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</si>
  <si>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</si>
  <si>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</si>
  <si>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</si>
  <si>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</si>
  <si>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</si>
  <si>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</si>
  <si>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</si>
  <si>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</si>
  <si>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</si>
  <si>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</si>
  <si>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</si>
  <si>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</si>
  <si>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</si>
  <si>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</si>
  <si>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</si>
  <si>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</si>
  <si>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</si>
  <si>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</si>
  <si>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</si>
  <si>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</si>
  <si>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</si>
  <si>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</si>
  <si>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</si>
  <si>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</si>
  <si>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</si>
  <si>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</si>
  <si>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</si>
  <si>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</si>
  <si>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</si>
  <si>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</si>
  <si>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</si>
  <si>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</si>
  <si>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</si>
  <si>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</si>
  <si>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</si>
  <si>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</si>
  <si>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</si>
  <si>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</si>
  <si>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</si>
  <si>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</si>
  <si>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</si>
  <si>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</si>
  <si>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</si>
  <si>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</si>
  <si>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</si>
  <si>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</si>
  <si>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</si>
  <si>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</si>
  <si>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</si>
  <si>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</si>
  <si>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</si>
  <si>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</si>
  <si>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</si>
  <si>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</si>
  <si>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</si>
  <si>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</si>
  <si>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</si>
  <si>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</si>
  <si>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</si>
  <si>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</si>
  <si>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</si>
  <si>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</si>
  <si>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</si>
  <si>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</si>
  <si>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</si>
  <si>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</si>
  <si>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</si>
  <si>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</si>
  <si>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</si>
  <si>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</si>
  <si>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</si>
  <si>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</si>
  <si>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</si>
  <si>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</si>
  <si>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</si>
  <si>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</si>
  <si>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</si>
  <si>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</si>
  <si>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</si>
  <si>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</si>
  <si>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</si>
  <si>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</si>
  <si>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</si>
  <si>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</si>
  <si>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</si>
  <si>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</si>
  <si>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</si>
  <si>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</si>
  <si>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</si>
  <si>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</si>
  <si>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</si>
  <si>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</si>
  <si>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</si>
  <si>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</si>
  <si>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</si>
  <si>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</si>
  <si>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</si>
  <si>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</si>
  <si>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</si>
  <si>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</si>
  <si>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</si>
  <si>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</si>
  <si>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</si>
  <si>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</si>
  <si>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</si>
  <si>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</si>
  <si>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</si>
  <si>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</si>
  <si>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</si>
  <si>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</si>
  <si>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</si>
  <si>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</si>
  <si>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</si>
  <si>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</si>
  <si>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</si>
  <si>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</si>
  <si>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</si>
  <si>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</si>
  <si>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</si>
  <si>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</si>
  <si>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</si>
  <si>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</si>
  <si>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</si>
  <si>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</si>
  <si>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</si>
  <si>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</si>
  <si>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</si>
  <si>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</si>
  <si>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</si>
  <si>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</si>
  <si>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</si>
  <si>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</si>
  <si>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</si>
  <si>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</si>
  <si>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</si>
  <si>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</si>
  <si>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</si>
  <si>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</si>
  <si>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</si>
  <si>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</si>
  <si>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</si>
  <si>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</si>
  <si>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</si>
  <si>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</si>
  <si>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</si>
  <si>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</si>
  <si>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</si>
  <si>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</si>
  <si>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</si>
  <si>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</si>
  <si>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</si>
  <si>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</si>
  <si>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</si>
  <si>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</si>
  <si>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</si>
  <si>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</si>
  <si>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</si>
  <si>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</si>
  <si>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</si>
  <si>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</si>
  <si>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</si>
  <si>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</si>
  <si>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</si>
  <si>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</si>
  <si>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</si>
  <si>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</si>
  <si>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</si>
  <si>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</si>
  <si>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</si>
  <si>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</si>
  <si>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</si>
  <si>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</si>
  <si>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</si>
  <si>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</si>
  <si>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</si>
  <si>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</si>
  <si>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</si>
  <si>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</si>
  <si>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</si>
  <si>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</si>
  <si>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</si>
  <si>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</si>
  <si>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</si>
  <si>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</si>
  <si>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</si>
  <si>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</si>
  <si>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</si>
  <si>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</si>
  <si>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</si>
  <si>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</si>
  <si>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</si>
  <si>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</si>
  <si>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</si>
  <si>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</si>
  <si>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</si>
  <si>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</si>
  <si>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</si>
  <si>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</si>
  <si>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</si>
  <si>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</si>
  <si>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</si>
  <si>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</si>
  <si>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</si>
  <si>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</si>
  <si>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</si>
  <si>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</si>
  <si>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</si>
  <si>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</si>
  <si>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</si>
  <si>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</si>
  <si>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</si>
  <si>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</si>
  <si>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</si>
  <si>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</si>
  <si>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</si>
  <si>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</si>
  <si>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</si>
  <si>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</si>
  <si>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</si>
  <si>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</si>
  <si>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</si>
  <si>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</si>
  <si>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</si>
  <si>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</si>
  <si>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</si>
  <si>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</si>
  <si>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</si>
  <si>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</si>
  <si>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</si>
  <si>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</si>
  <si>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</si>
  <si>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</si>
  <si>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</si>
  <si>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</si>
  <si>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</si>
  <si>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</si>
  <si>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</si>
  <si>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</si>
  <si>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</si>
  <si>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</si>
  <si>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</si>
  <si>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</si>
  <si>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</si>
  <si>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</si>
  <si>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</si>
  <si>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</si>
  <si>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</si>
  <si>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</si>
  <si>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</si>
  <si>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</si>
  <si>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</si>
  <si>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</si>
  <si>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</si>
  <si>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</si>
  <si>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</si>
  <si>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</si>
  <si>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</si>
  <si>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</si>
  <si>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</si>
  <si>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</si>
  <si>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</si>
  <si>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</si>
  <si>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</si>
  <si>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</si>
  <si>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</si>
  <si>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</si>
  <si>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</si>
  <si>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</si>
  <si>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</si>
  <si>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</si>
  <si>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</si>
  <si>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</si>
  <si>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</si>
  <si>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</si>
  <si>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</si>
  <si>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</si>
  <si>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</si>
  <si>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</si>
  <si>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</si>
  <si>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</si>
  <si>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</si>
  <si>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</si>
  <si>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</si>
  <si>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</si>
  <si>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</si>
  <si>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</si>
  <si>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</si>
  <si>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</si>
  <si>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</si>
  <si>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</si>
  <si>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</si>
  <si>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</si>
  <si>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</si>
  <si>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</si>
  <si>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</si>
  <si>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</si>
  <si>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</si>
  <si>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</si>
  <si>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</si>
  <si>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</si>
  <si>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</si>
  <si>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</si>
  <si>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</si>
  <si>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</si>
  <si>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</si>
  <si>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</si>
  <si>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</si>
  <si>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</si>
  <si>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</si>
  <si>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</si>
  <si>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</si>
  <si>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</si>
  <si>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</si>
  <si>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</si>
  <si>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</si>
  <si>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</si>
  <si>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</si>
  <si>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</si>
  <si>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</si>
  <si>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</si>
  <si>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</si>
  <si>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</si>
  <si>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</si>
  <si>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</si>
  <si>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</si>
  <si>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</si>
  <si>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</si>
  <si>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</si>
  <si>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</si>
  <si>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</si>
  <si>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</si>
  <si>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</si>
  <si>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</si>
  <si>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</si>
  <si>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</si>
  <si>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</si>
  <si>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</si>
  <si>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</si>
  <si>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</si>
  <si>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</si>
  <si>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</si>
  <si>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</si>
  <si>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</si>
  <si>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</si>
  <si>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</si>
  <si>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</si>
  <si>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</si>
  <si>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</si>
  <si>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</si>
  <si>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</si>
  <si>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</si>
  <si>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</si>
  <si>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</si>
  <si>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</si>
  <si>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</si>
  <si>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</si>
  <si>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</si>
  <si>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</si>
  <si>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</si>
  <si>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</si>
  <si>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</si>
  <si>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</si>
  <si>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</si>
  <si>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</si>
  <si>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</si>
  <si>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</si>
  <si>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</si>
  <si>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</si>
  <si>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</si>
  <si>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</si>
  <si>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</si>
  <si>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</si>
  <si>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</si>
  <si>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</si>
  <si>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</si>
  <si>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</si>
  <si>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</si>
  <si>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</si>
  <si>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</si>
  <si>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</si>
  <si>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</si>
  <si>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</si>
  <si>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</si>
  <si>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</si>
  <si>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</si>
  <si>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</si>
  <si>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</si>
  <si>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</si>
  <si>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</si>
  <si>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</si>
  <si>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</si>
  <si>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</si>
  <si>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</si>
  <si>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</si>
  <si>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</si>
  <si>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</si>
  <si>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</si>
  <si>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</si>
  <si>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</si>
  <si>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</si>
  <si>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</si>
  <si>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</si>
  <si>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</si>
  <si>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</si>
  <si>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</si>
  <si>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</si>
  <si>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</si>
  <si>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</si>
  <si>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</si>
  <si>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</si>
  <si>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</si>
  <si>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</si>
  <si>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</si>
  <si>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</si>
  <si>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</si>
  <si>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</si>
  <si>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</si>
  <si>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</si>
  <si>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</si>
  <si>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</si>
  <si>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</si>
  <si>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</si>
  <si>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</si>
  <si>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</si>
  <si>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</si>
  <si>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</si>
  <si>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</si>
  <si>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</si>
  <si>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</si>
  <si>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</si>
  <si>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</si>
  <si>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</si>
  <si>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</si>
  <si>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</si>
  <si>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</si>
  <si>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</si>
  <si>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</si>
  <si>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</si>
  <si>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</si>
  <si>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</si>
  <si>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</si>
  <si>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</si>
  <si>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</si>
  <si>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</si>
  <si>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</si>
  <si>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</si>
  <si>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</si>
  <si>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</si>
  <si>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</si>
  <si>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</si>
  <si>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</si>
  <si>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</si>
  <si>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</si>
  <si>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</si>
  <si>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</si>
  <si>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</si>
  <si>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</si>
  <si>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</si>
  <si>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</si>
  <si>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</si>
  <si>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</si>
  <si>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</si>
  <si>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</si>
  <si>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</si>
  <si>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</si>
  <si>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</si>
  <si>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</si>
  <si>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</si>
  <si>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</si>
  <si>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</si>
  <si>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</si>
  <si>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</si>
  <si>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</si>
  <si>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</si>
  <si>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</si>
  <si>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</si>
  <si>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</si>
  <si>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</si>
  <si>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</si>
  <si>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</si>
  <si>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</si>
  <si>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</si>
  <si>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</si>
  <si>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</si>
  <si>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</si>
  <si>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</si>
  <si>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</si>
  <si>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</si>
  <si>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</si>
  <si>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</si>
  <si>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</si>
  <si>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</si>
  <si>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</si>
  <si>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</si>
  <si>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</si>
  <si>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</si>
  <si>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</si>
  <si>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</si>
  <si>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</si>
  <si>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</si>
  <si>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</si>
  <si>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</si>
  <si>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</si>
  <si>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</si>
  <si>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</si>
  <si>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</si>
  <si>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</si>
  <si>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</si>
  <si>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</si>
  <si>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</si>
  <si>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</si>
  <si>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</si>
  <si>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</si>
  <si>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</si>
  <si>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</si>
  <si>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</si>
  <si>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</si>
  <si>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</si>
  <si>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</si>
  <si>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</si>
  <si>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</si>
  <si>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</si>
  <si>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</si>
  <si>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</si>
  <si>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</si>
  <si>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</si>
  <si>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</si>
  <si>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</si>
  <si>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</si>
  <si>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</si>
  <si>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</si>
  <si>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</si>
  <si>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</si>
  <si>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</si>
  <si>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</si>
  <si>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</si>
  <si>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</si>
  <si>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</si>
  <si>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</si>
  <si>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</si>
  <si>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</si>
  <si>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</si>
  <si>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</si>
  <si>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</si>
  <si>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</si>
  <si>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</si>
  <si>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</si>
  <si>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</si>
  <si>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</si>
  <si>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</si>
  <si>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</si>
  <si>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</si>
  <si>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</si>
  <si>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</si>
  <si>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</si>
  <si>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</si>
  <si>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</si>
  <si>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</si>
  <si>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</si>
  <si>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</si>
  <si>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</si>
  <si>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</si>
  <si>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</si>
  <si>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</si>
  <si>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</si>
  <si>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</si>
  <si>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</si>
  <si>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</si>
  <si>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</si>
  <si>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</si>
  <si>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</si>
  <si>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</si>
  <si>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</si>
  <si>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</si>
  <si>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</si>
  <si>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</si>
  <si>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</si>
  <si>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</si>
  <si>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</si>
  <si>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</si>
  <si>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</si>
  <si>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</si>
  <si>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</si>
  <si>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</si>
  <si>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</si>
  <si>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</si>
  <si>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</si>
  <si>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</si>
  <si>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</si>
  <si>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</si>
  <si>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</si>
  <si>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</si>
  <si>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</si>
  <si>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</si>
  <si>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</si>
  <si>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</si>
  <si>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</si>
  <si>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</si>
  <si>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</si>
  <si>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</si>
  <si>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</si>
  <si>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</si>
  <si>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</si>
  <si>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</si>
  <si>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</si>
  <si>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</si>
  <si>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</si>
  <si>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</si>
  <si>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</si>
  <si>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</si>
  <si>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</si>
  <si>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</si>
  <si>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</si>
  <si>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</si>
  <si>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</si>
  <si>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</si>
  <si>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</si>
  <si>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</si>
  <si>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</si>
  <si>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</si>
  <si>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</si>
  <si>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</si>
  <si>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</si>
  <si>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</si>
  <si>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</si>
  <si>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</si>
  <si>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</si>
  <si>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</si>
  <si>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</si>
  <si>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</si>
  <si>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</si>
  <si>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</si>
  <si>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</si>
  <si>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</si>
  <si>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</si>
  <si>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</si>
  <si>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</si>
  <si>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</si>
  <si>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</si>
  <si>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</si>
  <si>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</si>
  <si>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</si>
  <si>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</si>
  <si>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</si>
  <si>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</si>
  <si>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</si>
  <si>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</si>
  <si>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</si>
  <si>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</si>
  <si>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</si>
  <si>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</si>
  <si>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</si>
  <si>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</si>
  <si>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</si>
  <si>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</si>
  <si>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</si>
  <si>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</si>
  <si>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</si>
  <si>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</si>
  <si>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</si>
  <si>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</si>
  <si>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</si>
  <si>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</si>
  <si>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</si>
  <si>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</si>
  <si>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</si>
  <si>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</si>
  <si>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</si>
  <si>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</si>
  <si>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</si>
  <si>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</si>
  <si>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</si>
  <si>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</si>
  <si>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</si>
  <si>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</si>
  <si>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</si>
  <si>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</si>
  <si>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</si>
  <si>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</si>
  <si>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</si>
  <si>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</si>
  <si>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</si>
  <si>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</si>
  <si>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</si>
  <si>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</si>
  <si>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</si>
  <si>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</si>
  <si>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</si>
  <si>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</si>
  <si>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</si>
  <si>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</si>
  <si>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</si>
  <si>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</si>
  <si>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</si>
  <si>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</si>
  <si>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</si>
  <si>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</si>
  <si>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</si>
  <si>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</si>
  <si>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</si>
  <si>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</si>
  <si>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</si>
  <si>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</si>
  <si>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</si>
  <si>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</si>
  <si>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</si>
  <si>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</si>
  <si>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</si>
  <si>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</si>
  <si>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</si>
  <si>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</si>
  <si>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</si>
  <si>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</si>
  <si>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</si>
  <si>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</si>
  <si>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</si>
  <si>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</si>
  <si>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</si>
  <si>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</si>
  <si>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</si>
  <si>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</si>
  <si>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</si>
  <si>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</si>
  <si>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</si>
  <si>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</si>
  <si>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</si>
  <si>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</si>
  <si>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</si>
  <si>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</si>
  <si>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</si>
  <si>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</si>
  <si>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</si>
  <si>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</si>
  <si>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</si>
  <si>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</si>
  <si>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</si>
  <si>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</si>
  <si>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</si>
  <si>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</si>
  <si>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</si>
  <si>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</si>
  <si>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</si>
  <si>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</si>
  <si>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</si>
  <si>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</si>
  <si>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</si>
  <si>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</si>
  <si>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</si>
  <si>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</si>
  <si>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</si>
  <si>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</si>
  <si>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</si>
  <si>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</si>
  <si>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</si>
  <si>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</si>
  <si>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</si>
  <si>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</si>
  <si>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</si>
  <si>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</si>
  <si>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</si>
  <si>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</si>
  <si>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</si>
  <si>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</si>
  <si>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</si>
  <si>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</si>
  <si>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</si>
  <si>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</si>
  <si>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</si>
  <si>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</si>
  <si>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</si>
  <si>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</si>
  <si>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</si>
  <si>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</si>
  <si>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</si>
  <si>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</si>
  <si>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</si>
  <si>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</si>
  <si>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</si>
  <si>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</si>
  <si>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</si>
  <si>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</si>
  <si>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</si>
  <si>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</si>
  <si>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</si>
  <si>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</si>
  <si>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</si>
  <si>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</si>
  <si>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</si>
  <si>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</si>
  <si>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</si>
  <si>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</si>
  <si>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</si>
  <si>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</si>
  <si>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</si>
  <si>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</si>
  <si>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</si>
  <si>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</si>
  <si>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</si>
  <si>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</si>
  <si>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</si>
  <si>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</si>
  <si>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</si>
  <si>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</si>
  <si>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</si>
  <si>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</si>
  <si>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</si>
  <si>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</si>
  <si>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</si>
  <si>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</si>
  <si>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</si>
  <si>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</si>
  <si>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</si>
  <si>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</si>
  <si>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</si>
  <si>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</si>
  <si>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</si>
  <si>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</si>
  <si>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</si>
  <si>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</si>
  <si>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</si>
  <si>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</si>
  <si>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</si>
  <si>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</si>
  <si>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</si>
  <si>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</si>
  <si>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</si>
  <si>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</si>
  <si>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</si>
  <si>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</si>
  <si>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</si>
  <si>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</si>
  <si>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</si>
  <si>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</si>
  <si>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</si>
  <si>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</si>
  <si>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</si>
  <si>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</si>
  <si>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</si>
  <si>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</si>
  <si>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</si>
  <si>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</si>
  <si>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</si>
  <si>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</si>
  <si>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</si>
  <si>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</si>
  <si>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</si>
  <si>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</si>
  <si>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</si>
  <si>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</si>
  <si>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</si>
  <si>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</si>
  <si>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</si>
  <si>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</si>
  <si>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</si>
  <si>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</si>
  <si>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</si>
  <si>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</si>
  <si>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</si>
  <si>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</si>
  <si>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</si>
  <si>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</si>
  <si>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</si>
  <si>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</si>
  <si>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</si>
  <si>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</si>
  <si>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</si>
  <si>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</si>
  <si>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</si>
  <si>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</si>
  <si>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</si>
  <si>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</si>
  <si>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</si>
  <si>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</si>
  <si>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</si>
  <si>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</si>
  <si>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</si>
  <si>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</si>
  <si>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</si>
  <si>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</si>
  <si>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</si>
  <si>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</si>
  <si>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</si>
  <si>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</si>
  <si>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</si>
  <si>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</si>
  <si>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</si>
  <si>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</si>
  <si>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</si>
  <si>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</si>
  <si>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</si>
  <si>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</si>
  <si>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</si>
  <si>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</si>
  <si>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</si>
  <si>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</si>
  <si>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</si>
  <si>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</si>
  <si>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</si>
  <si>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</si>
  <si>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</si>
  <si>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</si>
  <si>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</si>
  <si>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</si>
  <si>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</si>
  <si>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</si>
  <si>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</si>
  <si>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</si>
  <si>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</si>
  <si>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</si>
  <si>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</si>
  <si>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</si>
  <si>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</si>
  <si>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</si>
  <si>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</si>
  <si>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</si>
  <si>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</si>
  <si>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</si>
  <si>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</si>
  <si>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</si>
  <si>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</si>
  <si>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</si>
  <si>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</si>
  <si>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</si>
  <si>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</si>
  <si>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</si>
  <si>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</si>
  <si>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</si>
  <si>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</si>
  <si>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</si>
  <si>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</si>
  <si>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</si>
  <si>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</si>
  <si>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</si>
  <si>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</si>
  <si>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</si>
  <si>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</si>
  <si>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</si>
  <si>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</si>
  <si>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</si>
  <si>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</si>
  <si>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</si>
  <si>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</si>
  <si>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</si>
  <si>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</si>
  <si>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</si>
  <si>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</si>
  <si>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</si>
  <si>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</si>
  <si>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</si>
  <si>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</si>
  <si>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</si>
  <si>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</si>
  <si>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</si>
  <si>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</si>
  <si>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</si>
  <si>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</si>
  <si>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</si>
  <si>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</si>
  <si>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</si>
  <si>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</si>
  <si>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</si>
  <si>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</si>
  <si>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</si>
  <si>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</si>
  <si>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</si>
  <si>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</si>
  <si>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</si>
  <si>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</si>
  <si>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</si>
  <si>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</si>
  <si>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</si>
  <si>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</si>
  <si>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</si>
  <si>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</si>
  <si>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</si>
  <si>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</si>
  <si>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</si>
  <si>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</si>
  <si>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</si>
  <si>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</si>
  <si>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</si>
  <si>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</si>
  <si>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</si>
  <si>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</si>
  <si>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</si>
  <si>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</si>
  <si>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</si>
  <si>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</si>
  <si>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</si>
  <si>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</si>
  <si>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</si>
  <si>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</si>
  <si>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</si>
  <si>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</si>
  <si>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</si>
  <si>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</si>
  <si>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</si>
  <si>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</si>
  <si>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</si>
  <si>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</si>
  <si>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</si>
  <si>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</si>
  <si>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</si>
  <si>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</si>
  <si>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</si>
  <si>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</si>
  <si>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</si>
  <si>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</si>
  <si>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</si>
  <si>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</si>
  <si>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</si>
  <si>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</si>
  <si>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</si>
  <si>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</si>
  <si>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</si>
  <si>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</si>
  <si>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</si>
  <si>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</si>
  <si>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</si>
  <si>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</si>
  <si>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</si>
  <si>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</si>
  <si>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</si>
  <si>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</si>
  <si>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</si>
  <si>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</si>
  <si>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</si>
  <si>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</si>
  <si>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</si>
  <si>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</si>
  <si>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</si>
  <si>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</si>
  <si>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</si>
  <si>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</si>
  <si>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</si>
  <si>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</si>
  <si>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</si>
  <si>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</si>
  <si>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</si>
  <si>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</si>
  <si>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</si>
  <si>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</si>
  <si>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</si>
  <si>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</si>
  <si>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</si>
  <si>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</si>
  <si>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</si>
  <si>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</si>
  <si>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</si>
  <si>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</si>
  <si>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</si>
  <si>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</si>
  <si>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</si>
  <si>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</si>
  <si>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</si>
  <si>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</si>
  <si>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</si>
  <si>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</si>
  <si>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</si>
  <si>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</si>
  <si>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</si>
  <si>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</si>
  <si>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</si>
  <si>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</si>
  <si>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</si>
  <si>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</si>
  <si>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</si>
  <si>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</si>
  <si>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</si>
  <si>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</si>
  <si>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</si>
  <si>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</si>
  <si>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</si>
  <si>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</si>
  <si>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</si>
  <si>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</si>
  <si>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</si>
  <si>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</si>
  <si>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</si>
  <si>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</si>
  <si>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</si>
  <si>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</si>
  <si>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</si>
  <si>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</si>
  <si>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</si>
  <si>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</si>
  <si>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</si>
  <si>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</si>
  <si>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</si>
  <si>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</si>
  <si>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</si>
  <si>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</si>
  <si>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</si>
  <si>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</si>
  <si>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</si>
  <si>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</si>
  <si>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</si>
  <si>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</si>
  <si>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</si>
  <si>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</si>
  <si>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</si>
  <si>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</si>
  <si>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</si>
  <si>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</si>
  <si>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</si>
  <si>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</si>
  <si>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</si>
  <si>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</si>
  <si>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</si>
  <si>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</si>
  <si>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</si>
  <si>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</si>
  <si>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</si>
  <si>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</si>
  <si>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</si>
  <si>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</si>
  <si>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</si>
  <si>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</si>
  <si>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</si>
  <si>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</si>
  <si>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</si>
  <si>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</si>
  <si>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</si>
  <si>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</si>
  <si>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</si>
  <si>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</si>
  <si>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</si>
  <si>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</si>
  <si>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</si>
  <si>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</si>
  <si>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</si>
  <si>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</si>
  <si>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</si>
  <si>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</si>
  <si>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</si>
  <si>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</si>
  <si>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</si>
  <si>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</si>
  <si>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</si>
  <si>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</si>
  <si>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</si>
  <si>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</si>
  <si>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</si>
  <si>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</si>
  <si>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</si>
  <si>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</si>
  <si>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</si>
  <si>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</si>
  <si>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</si>
  <si>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</si>
  <si>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</si>
  <si>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</si>
  <si>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</si>
  <si>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</si>
  <si>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</si>
  <si>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</si>
  <si>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</si>
  <si>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</si>
  <si>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</si>
  <si>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</si>
  <si>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</si>
  <si>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</si>
  <si>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</si>
  <si>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</si>
  <si>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</si>
  <si>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</si>
  <si>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</si>
  <si>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</si>
  <si>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</si>
  <si>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</si>
  <si>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</si>
  <si>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</si>
  <si>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</si>
  <si>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</si>
  <si>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</si>
  <si>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</si>
  <si>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</si>
  <si>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</si>
  <si>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</si>
  <si>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</si>
  <si>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</si>
  <si>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</si>
  <si>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</si>
  <si>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</si>
  <si>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</si>
  <si>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</si>
  <si>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</si>
  <si>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</si>
  <si>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</si>
  <si>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</si>
  <si>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</si>
  <si>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</si>
  <si>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</si>
  <si>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</si>
  <si>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</si>
  <si>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</si>
  <si>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</si>
  <si>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</si>
  <si>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</si>
  <si>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</si>
  <si>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</si>
  <si>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</si>
  <si>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</si>
  <si>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</si>
  <si>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</si>
  <si>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</si>
  <si>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</si>
  <si>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</si>
  <si>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</si>
  <si>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</si>
  <si>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</si>
  <si>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</si>
  <si>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</si>
  <si>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</si>
  <si>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</si>
  <si>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</si>
  <si>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</si>
  <si>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</si>
  <si>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</si>
  <si>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</si>
  <si>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</si>
  <si>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</si>
  <si>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</si>
  <si>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</si>
  <si>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</si>
  <si>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</si>
  <si>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</si>
  <si>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</si>
  <si>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</si>
  <si>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</si>
  <si>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</si>
  <si>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</si>
  <si>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</si>
  <si>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</si>
  <si>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</si>
  <si>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</si>
  <si>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</si>
  <si>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</si>
  <si>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</si>
  <si>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</si>
  <si>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</si>
  <si>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</si>
  <si>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</si>
  <si>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</si>
  <si>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</si>
  <si>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</si>
  <si>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</si>
  <si>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</si>
  <si>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</si>
  <si>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</si>
  <si>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</si>
  <si>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</si>
  <si>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</si>
  <si>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</si>
  <si>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</si>
  <si>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</si>
  <si>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</si>
  <si>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</si>
  <si>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</si>
  <si>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</si>
  <si>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</si>
  <si>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</si>
  <si>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</si>
  <si>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</si>
  <si>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</si>
  <si>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</si>
  <si>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</si>
  <si>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</si>
  <si>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</si>
  <si>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</si>
  <si>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</si>
  <si>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</si>
  <si>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</si>
  <si>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</si>
  <si>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</si>
  <si>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</si>
  <si>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</si>
  <si>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</si>
  <si>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</si>
  <si>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</si>
  <si>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</si>
  <si>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</si>
  <si>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</si>
  <si>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</si>
  <si>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</si>
  <si>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</si>
  <si>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</si>
  <si>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</si>
  <si>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</si>
  <si>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</si>
  <si>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</si>
  <si>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</si>
  <si>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</si>
  <si>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</si>
  <si>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</si>
  <si>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</si>
  <si>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</si>
  <si>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</si>
  <si>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</si>
  <si>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</si>
  <si>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</si>
  <si>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</si>
  <si>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</si>
  <si>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</si>
  <si>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</si>
  <si>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</si>
  <si>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</si>
  <si>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</si>
  <si>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</si>
  <si>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</si>
  <si>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</si>
  <si>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</si>
  <si>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</si>
  <si>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</si>
  <si>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</si>
  <si>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</si>
  <si>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</si>
  <si>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</si>
  <si>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</si>
  <si>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</si>
  <si>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</si>
  <si>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</si>
  <si>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</si>
  <si>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</si>
  <si>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</si>
  <si>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</si>
  <si>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</si>
  <si>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</si>
  <si>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</si>
  <si>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</si>
  <si>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</si>
  <si>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</si>
  <si>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</si>
  <si>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</si>
  <si>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</si>
  <si>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</si>
  <si>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</si>
  <si>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</si>
  <si>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</si>
  <si>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</si>
  <si>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</si>
  <si>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</si>
  <si>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</si>
  <si>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</si>
  <si>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</si>
  <si>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</si>
  <si>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</si>
  <si>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</si>
  <si>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</si>
  <si>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</si>
  <si>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</si>
  <si>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</si>
  <si>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</si>
  <si>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</si>
  <si>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</si>
  <si>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</si>
  <si>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</si>
  <si>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</si>
  <si>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</si>
  <si>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</si>
  <si>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</si>
  <si>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</si>
  <si>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</si>
  <si>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</si>
  <si>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</si>
  <si>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</si>
  <si>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</si>
  <si>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</si>
  <si>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</si>
  <si>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</si>
  <si>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</si>
  <si>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</si>
  <si>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</si>
  <si>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</si>
  <si>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</si>
  <si>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</si>
  <si>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</si>
  <si>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</si>
  <si>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</si>
  <si>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</si>
  <si>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</si>
  <si>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</si>
  <si>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</si>
  <si>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</si>
  <si>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</si>
  <si>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</si>
  <si>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</si>
  <si>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</si>
  <si>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</si>
  <si>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</si>
  <si>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</si>
  <si>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</si>
  <si>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</si>
  <si>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</si>
  <si>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</si>
  <si>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</si>
  <si>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</si>
  <si>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</si>
  <si>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</si>
  <si>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</si>
  <si>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</si>
  <si>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</si>
  <si>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</si>
  <si>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</si>
  <si>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</si>
  <si>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</si>
  <si>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</si>
  <si>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</si>
  <si>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</si>
  <si>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</si>
  <si>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</si>
  <si>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</si>
  <si>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</si>
  <si>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</si>
  <si>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</si>
  <si>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</si>
  <si>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</si>
  <si>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</si>
  <si>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</si>
  <si>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</si>
  <si>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</si>
  <si>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</si>
  <si>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</si>
  <si>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</si>
  <si>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</si>
  <si>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</si>
  <si>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</si>
  <si>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</si>
  <si>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</si>
  <si>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</si>
  <si>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</si>
  <si>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</si>
  <si>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</si>
  <si>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</si>
  <si>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</si>
  <si>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</si>
  <si>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</si>
  <si>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</si>
  <si>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</si>
  <si>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</si>
  <si>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</si>
  <si>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</si>
  <si>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</si>
  <si>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</si>
  <si>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</si>
  <si>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</si>
  <si>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</si>
  <si>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</si>
  <si>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</si>
  <si>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</si>
  <si>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</si>
  <si>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</si>
  <si>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</si>
  <si>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</si>
  <si>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</si>
  <si>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</si>
  <si>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</si>
  <si>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</si>
  <si>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</si>
  <si>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</si>
  <si>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</si>
  <si>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</si>
  <si>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</si>
  <si>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</si>
  <si>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</si>
  <si>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</si>
  <si>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</si>
  <si>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</si>
  <si>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</si>
  <si>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</si>
  <si>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</si>
  <si>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</si>
  <si>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</si>
  <si>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</si>
  <si>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</si>
  <si>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</si>
  <si>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</si>
  <si>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</si>
  <si>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</si>
  <si>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</si>
  <si>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</si>
  <si>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</si>
  <si>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</si>
  <si>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</si>
  <si>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</si>
  <si>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</si>
  <si>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</si>
  <si>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</si>
  <si>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</si>
  <si>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</si>
  <si>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</si>
  <si>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</si>
  <si>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</si>
  <si>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</si>
  <si>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</si>
  <si>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</si>
  <si>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</si>
  <si>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</si>
  <si>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</si>
  <si>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</si>
  <si>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</si>
  <si>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</si>
  <si>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</si>
  <si>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</si>
  <si>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</si>
  <si>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</si>
  <si>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</si>
  <si>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</si>
  <si>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</si>
  <si>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</si>
  <si>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</si>
  <si>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</si>
  <si>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</si>
  <si>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</si>
  <si>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</si>
  <si>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</si>
  <si>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</si>
  <si>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</si>
  <si>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</si>
  <si>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</si>
  <si>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</si>
  <si>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</si>
  <si>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</si>
  <si>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</si>
  <si>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</si>
  <si>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</si>
  <si>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</si>
  <si>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</si>
  <si>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</si>
  <si>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</si>
  <si>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</si>
  <si>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</si>
  <si>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</si>
  <si>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</si>
  <si>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</si>
  <si>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</si>
  <si>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</si>
  <si>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</si>
  <si>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</si>
  <si>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</si>
  <si>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</si>
  <si>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</si>
  <si>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</si>
  <si>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</si>
  <si>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</si>
  <si>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</si>
  <si>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</si>
  <si>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</si>
  <si>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</si>
  <si>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</si>
  <si>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</si>
  <si>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</si>
  <si>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</si>
  <si>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</si>
  <si>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</si>
  <si>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</si>
  <si>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</si>
  <si>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</si>
  <si>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</si>
  <si>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</si>
  <si>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</si>
  <si>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</si>
  <si>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</si>
  <si>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</si>
  <si>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</si>
  <si>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</si>
  <si>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</si>
  <si>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</si>
  <si>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</si>
  <si>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</si>
  <si>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</si>
  <si>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</si>
  <si>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</si>
  <si>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</si>
  <si>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</si>
  <si>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</si>
  <si>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</si>
  <si>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</si>
  <si>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</si>
  <si>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</si>
  <si>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</si>
  <si>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</si>
  <si>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</si>
  <si>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</si>
  <si>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</si>
  <si>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</si>
  <si>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</si>
  <si>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</si>
  <si>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</si>
  <si>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</si>
  <si>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</si>
  <si>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</si>
  <si>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</si>
  <si>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</si>
  <si>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</si>
  <si>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</si>
  <si>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</si>
  <si>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</si>
  <si>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</si>
  <si>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</si>
  <si>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</si>
  <si>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</si>
  <si>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</si>
  <si>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</si>
  <si>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</si>
  <si>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</si>
  <si>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</si>
  <si>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</si>
  <si>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</si>
  <si>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</si>
  <si>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</si>
  <si>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</si>
  <si>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</si>
  <si>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</si>
  <si>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</si>
  <si>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</si>
  <si>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</si>
  <si>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</si>
  <si>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</si>
  <si>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</si>
  <si>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</si>
  <si>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</si>
  <si>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</si>
  <si>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</si>
  <si>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</si>
  <si>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</si>
  <si>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</si>
  <si>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</si>
  <si>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</si>
  <si>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</si>
  <si>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</si>
  <si>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</si>
  <si>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</si>
  <si>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</si>
  <si>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</si>
  <si>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</si>
  <si>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</si>
  <si>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</si>
  <si>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</si>
  <si>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</si>
  <si>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</si>
  <si>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</si>
  <si>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</si>
  <si>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</si>
  <si>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</si>
  <si>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</si>
  <si>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</si>
  <si>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</si>
  <si>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</si>
  <si>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</si>
  <si>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</si>
  <si>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</si>
  <si>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</si>
  <si>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</si>
  <si>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</si>
  <si>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</si>
  <si>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</si>
  <si>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</si>
  <si>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</si>
  <si>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</si>
  <si>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</si>
  <si>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</si>
  <si>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</si>
  <si>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</si>
  <si>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</si>
  <si>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</si>
  <si>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</si>
  <si>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</si>
  <si>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</si>
  <si>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</si>
  <si>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</si>
  <si>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</si>
  <si>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</si>
  <si>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</si>
  <si>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</si>
  <si>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</si>
  <si>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</si>
  <si>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</si>
  <si>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</si>
  <si>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</si>
  <si>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</si>
  <si>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</si>
  <si>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</si>
  <si>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</si>
  <si>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</si>
  <si>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</si>
  <si>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</si>
  <si>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</si>
  <si>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</si>
  <si>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</si>
  <si>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</si>
  <si>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</si>
  <si>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</si>
  <si>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</si>
  <si>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</si>
  <si>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</si>
  <si>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</si>
  <si>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</si>
  <si>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</si>
  <si>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</si>
  <si>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</si>
  <si>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</si>
  <si>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</si>
  <si>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</si>
  <si>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</si>
  <si>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</si>
  <si>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</si>
  <si>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</si>
  <si>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</si>
  <si>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</si>
  <si>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</si>
  <si>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</si>
  <si>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</si>
  <si>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</si>
  <si>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</si>
  <si>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</si>
  <si>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</si>
  <si>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</si>
  <si>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</si>
  <si>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</si>
  <si>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</si>
  <si>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</si>
  <si>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</si>
  <si>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</si>
  <si>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</si>
  <si>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</si>
  <si>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</si>
  <si>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</si>
  <si>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</si>
  <si>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</si>
  <si>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</si>
  <si>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</si>
  <si>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</si>
  <si>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</si>
  <si>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</si>
  <si>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</si>
  <si>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</si>
  <si>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</si>
  <si>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</si>
  <si>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</si>
  <si>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</si>
  <si>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</si>
  <si>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</si>
  <si>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</si>
  <si>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</si>
  <si>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</si>
  <si>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</si>
  <si>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</si>
  <si>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</si>
  <si>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</si>
  <si>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</si>
  <si>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</si>
  <si>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</si>
  <si>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</si>
  <si>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</si>
  <si>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</si>
  <si>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</si>
  <si>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</si>
  <si>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</si>
  <si>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</si>
  <si>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</si>
  <si>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</si>
  <si>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</si>
  <si>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</si>
  <si>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</si>
  <si>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</si>
  <si>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</si>
  <si>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</si>
  <si>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</si>
  <si>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</si>
  <si>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</si>
  <si>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</si>
  <si>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</si>
  <si>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</si>
  <si>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</si>
  <si>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</si>
  <si>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</si>
  <si>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</si>
  <si>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</si>
  <si>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</si>
  <si>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</si>
  <si>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</si>
  <si>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</si>
  <si>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</si>
  <si>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</si>
  <si>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</si>
  <si>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</si>
  <si>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</si>
  <si>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</si>
  <si>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</si>
  <si>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</si>
  <si>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</si>
  <si>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</si>
  <si>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</si>
  <si>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</si>
  <si>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</si>
  <si>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</si>
  <si>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</si>
  <si>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</si>
  <si>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</si>
  <si>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</si>
  <si>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</si>
  <si>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</si>
  <si>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</si>
  <si>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</si>
  <si>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</si>
  <si>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</si>
  <si>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</si>
  <si>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</si>
  <si>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</si>
  <si>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</si>
  <si>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</si>
  <si>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</si>
  <si>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</si>
  <si>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</si>
  <si>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</si>
  <si>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</si>
  <si>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</si>
  <si>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</si>
  <si>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</si>
  <si>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</si>
  <si>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</si>
  <si>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</si>
  <si>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</si>
  <si>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</si>
  <si>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</si>
  <si>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</si>
  <si>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</si>
  <si>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</si>
  <si>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</si>
  <si>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</si>
  <si>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</si>
  <si>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</si>
  <si>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</si>
  <si>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</si>
  <si>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</si>
  <si>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</si>
  <si>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</si>
  <si>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</si>
  <si>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</si>
  <si>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</si>
  <si>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</si>
  <si>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</si>
  <si>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</si>
  <si>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</si>
  <si>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</si>
  <si>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</si>
  <si>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</si>
  <si>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</si>
  <si>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</si>
  <si>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</si>
  <si>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</si>
  <si>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</si>
  <si>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</si>
  <si>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</si>
  <si>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</si>
  <si>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</si>
  <si>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</si>
  <si>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</si>
  <si>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</si>
  <si>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</si>
  <si>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</si>
  <si>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</si>
  <si>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</si>
  <si>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</si>
  <si>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</si>
  <si>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</si>
  <si>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</si>
  <si>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</si>
  <si>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</si>
  <si>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</si>
  <si>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</si>
  <si>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</si>
  <si>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</si>
  <si>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</si>
  <si>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</si>
  <si>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</si>
  <si>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</si>
  <si>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</si>
  <si>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</si>
  <si>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</si>
  <si>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</si>
  <si>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</si>
  <si>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</si>
  <si>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</si>
  <si>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</si>
  <si>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</si>
  <si>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</si>
  <si>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</si>
  <si>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</si>
  <si>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</si>
  <si>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</si>
  <si>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</si>
  <si>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</si>
  <si>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</si>
  <si>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</si>
  <si>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</si>
  <si>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</si>
  <si>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</si>
  <si>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</si>
  <si>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</si>
  <si>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</si>
  <si>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</si>
  <si>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</si>
  <si>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</si>
  <si>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</si>
  <si>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</si>
  <si>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</si>
  <si>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</si>
  <si>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</si>
  <si>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</si>
  <si>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</si>
  <si>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</si>
  <si>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</si>
  <si>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</si>
  <si>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</si>
  <si>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</si>
  <si>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</si>
  <si>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</si>
  <si>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</si>
  <si>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</si>
  <si>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</si>
  <si>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</si>
  <si>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</si>
  <si>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</si>
  <si>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</si>
  <si>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</si>
  <si>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</si>
  <si>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</si>
  <si>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</si>
  <si>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</si>
  <si>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</si>
  <si>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</si>
  <si>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</si>
  <si>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</si>
  <si>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</si>
  <si>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</si>
  <si>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</si>
  <si>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</si>
  <si>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</si>
  <si>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</si>
  <si>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</si>
  <si>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</si>
  <si>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</si>
  <si>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</si>
  <si>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</si>
  <si>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</si>
  <si>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</si>
  <si>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</si>
  <si>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</si>
  <si>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</si>
  <si>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</si>
  <si>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</si>
  <si>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</si>
  <si>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</si>
  <si>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</si>
  <si>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</si>
  <si>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</si>
  <si>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</si>
  <si>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</si>
  <si>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</si>
  <si>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</si>
  <si>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</si>
  <si>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</si>
  <si>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</si>
  <si>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</si>
  <si>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</si>
  <si>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</si>
  <si>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</si>
  <si>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</si>
  <si>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</si>
  <si>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</si>
  <si>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</si>
  <si>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</si>
  <si>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</si>
  <si>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</si>
  <si>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</si>
  <si>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</si>
  <si>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</si>
  <si>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</si>
  <si>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</si>
  <si>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</si>
  <si>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</si>
  <si>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</si>
  <si>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</si>
  <si>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</si>
  <si>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</si>
  <si>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</si>
  <si>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</si>
  <si>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</si>
  <si>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</si>
  <si>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</si>
  <si>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</si>
  <si>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</si>
  <si>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</si>
  <si>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</si>
  <si>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</si>
  <si>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</si>
  <si>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</si>
  <si>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</si>
  <si>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</si>
  <si>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</si>
  <si>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</si>
  <si>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</si>
  <si>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</si>
  <si>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</si>
  <si>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</si>
  <si>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</si>
  <si>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</si>
  <si>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</si>
  <si>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</si>
  <si>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</si>
  <si>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</si>
  <si>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</si>
  <si>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</si>
  <si>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</si>
  <si>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</si>
  <si>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</si>
  <si>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</si>
  <si>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</si>
  <si>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</si>
  <si>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</si>
  <si>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</si>
  <si>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</si>
  <si>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</si>
  <si>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</si>
  <si>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</si>
  <si>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</si>
  <si>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</si>
  <si>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</si>
  <si>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</si>
  <si>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</si>
  <si>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</si>
  <si>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</si>
  <si>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</si>
  <si>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</si>
  <si>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</si>
  <si>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</si>
  <si>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</si>
  <si>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</si>
  <si>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</si>
  <si>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</si>
  <si>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</si>
  <si>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</si>
  <si>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</si>
  <si>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</si>
  <si>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</si>
  <si>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</si>
  <si>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</si>
  <si>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</si>
  <si>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</si>
  <si>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</si>
  <si>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</si>
  <si>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</si>
  <si>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</si>
  <si>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</si>
  <si>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</si>
  <si>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</si>
  <si>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</si>
  <si>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</si>
  <si>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</si>
  <si>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</si>
  <si>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</si>
  <si>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</si>
  <si>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</si>
  <si>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</si>
  <si>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</si>
  <si>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</si>
  <si>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</si>
  <si>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</si>
  <si>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</si>
  <si>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</si>
  <si>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</si>
  <si>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</si>
  <si>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</si>
  <si>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</si>
  <si>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</si>
  <si>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</si>
  <si>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</si>
  <si>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</si>
  <si>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</si>
  <si>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</si>
  <si>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</si>
  <si>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</si>
  <si>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</si>
  <si>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</si>
  <si>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</si>
  <si>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</si>
  <si>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</si>
  <si>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</si>
  <si>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</si>
  <si>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</si>
  <si>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</si>
  <si>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</si>
  <si>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</si>
  <si>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</si>
  <si>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</si>
  <si>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</si>
  <si>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</si>
  <si>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</si>
  <si>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</si>
  <si>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</si>
  <si>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</si>
  <si>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</si>
  <si>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</si>
  <si>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</si>
  <si>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</si>
  <si>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</si>
  <si>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</si>
  <si>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</si>
  <si>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</si>
  <si>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</si>
  <si>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</si>
  <si>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</si>
  <si>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</si>
  <si>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</si>
  <si>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</si>
  <si>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</si>
  <si>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</si>
  <si>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</si>
  <si>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</si>
  <si>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</si>
  <si>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</si>
  <si>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</si>
  <si>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</si>
  <si>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</si>
  <si>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</si>
  <si>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</si>
  <si>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</si>
  <si>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</si>
  <si>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</si>
  <si>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</si>
  <si>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</si>
  <si>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</si>
  <si>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</si>
  <si>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</si>
  <si>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</si>
  <si>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</si>
  <si>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</si>
  <si>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</si>
  <si>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</si>
  <si>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</si>
  <si>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</si>
  <si>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</si>
  <si>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</si>
  <si>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</si>
  <si>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</si>
  <si>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</si>
  <si>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</si>
  <si>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</si>
  <si>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</si>
  <si>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</si>
  <si>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</si>
  <si>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</si>
  <si>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</si>
  <si>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</si>
  <si>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</si>
  <si>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</si>
  <si>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</si>
  <si>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</si>
  <si>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</si>
  <si>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</si>
  <si>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</si>
  <si>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</si>
  <si>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</si>
  <si>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</si>
  <si>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</si>
  <si>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</si>
  <si>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</si>
  <si>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</si>
  <si>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</si>
  <si>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</si>
  <si>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</si>
  <si>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</si>
  <si>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</si>
  <si>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</si>
  <si>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</si>
  <si>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</si>
  <si>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</si>
  <si>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</si>
  <si>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</si>
  <si>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</si>
  <si>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</si>
  <si>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</si>
  <si>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</si>
  <si>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</si>
  <si>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</si>
  <si>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</si>
  <si>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</si>
  <si>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</si>
  <si>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</si>
  <si>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</si>
  <si>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</si>
  <si>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</si>
  <si>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</si>
  <si>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</si>
  <si>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</si>
  <si>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</si>
  <si>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</si>
  <si>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</si>
  <si>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</si>
  <si>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</si>
  <si>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</si>
  <si>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</si>
  <si>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</si>
  <si>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</si>
  <si>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</si>
  <si>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</si>
  <si>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</si>
  <si>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</si>
  <si>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</si>
  <si>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</si>
  <si>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</si>
  <si>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</si>
  <si>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</si>
  <si>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</si>
  <si>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</si>
  <si>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</si>
  <si>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</si>
  <si>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</si>
  <si>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</si>
  <si>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</si>
  <si>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</si>
  <si>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</si>
  <si>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</si>
  <si>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</si>
  <si>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</si>
  <si>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</si>
  <si>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</si>
  <si>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</si>
  <si>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</si>
  <si>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</si>
  <si>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</si>
  <si>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</si>
  <si>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</si>
  <si>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</si>
  <si>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</si>
  <si>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</si>
  <si>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</si>
  <si>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</si>
  <si>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</si>
  <si>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</si>
  <si>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</si>
  <si>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</si>
  <si>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</si>
  <si>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</si>
  <si>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</si>
  <si>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</si>
  <si>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</si>
  <si>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</si>
  <si>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</si>
  <si>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</si>
  <si>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</si>
  <si>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</si>
  <si>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</si>
  <si>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</si>
  <si>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</si>
  <si>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</si>
  <si>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</si>
  <si>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</si>
  <si>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</si>
  <si>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</si>
  <si>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</si>
  <si>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</si>
  <si>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</si>
  <si>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</si>
  <si>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</si>
  <si>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</si>
  <si>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</si>
  <si>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</si>
  <si>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</si>
  <si>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</si>
  <si>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</si>
  <si>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</si>
  <si>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</si>
  <si>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</si>
  <si>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</si>
  <si>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</si>
  <si>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</si>
  <si>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</si>
  <si>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</si>
  <si>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</si>
  <si>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</si>
  <si>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</si>
  <si>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</si>
  <si>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</si>
  <si>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</si>
  <si>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</si>
  <si>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</si>
  <si>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</si>
  <si>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</si>
  <si>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</si>
  <si>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</si>
  <si>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</si>
  <si>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</si>
  <si>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</si>
  <si>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</si>
  <si>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</si>
  <si>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</si>
  <si>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</si>
  <si>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</si>
  <si>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</si>
  <si>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</si>
  <si>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</si>
  <si>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</si>
  <si>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</si>
  <si>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</si>
  <si>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</si>
  <si>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</si>
  <si>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</si>
  <si>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</si>
  <si>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</si>
  <si>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</si>
  <si>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</si>
  <si>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</si>
  <si>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</si>
  <si>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</si>
  <si>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</si>
  <si>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</si>
  <si>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</si>
  <si>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</si>
  <si>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</si>
  <si>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</si>
  <si>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</si>
  <si>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</si>
  <si>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</si>
  <si>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</si>
  <si>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</si>
  <si>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</si>
  <si>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</si>
  <si>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</si>
  <si>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</si>
  <si>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</si>
  <si>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</si>
  <si>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</si>
  <si>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</si>
  <si>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</si>
  <si>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</si>
  <si>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</si>
  <si>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</si>
  <si>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</si>
  <si>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</si>
  <si>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</si>
  <si>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</si>
  <si>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</si>
  <si>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</si>
  <si>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</si>
  <si>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</si>
  <si>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</si>
  <si>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</si>
  <si>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</si>
  <si>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</si>
  <si>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</si>
  <si>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</si>
  <si>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</si>
  <si>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</si>
  <si>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</si>
  <si>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</si>
  <si>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</si>
  <si>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</si>
  <si>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</si>
  <si>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</si>
  <si>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</si>
  <si>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</si>
  <si>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</si>
  <si>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</si>
  <si>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</si>
  <si>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</si>
  <si>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</si>
  <si>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</si>
  <si>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</si>
  <si>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</si>
  <si>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</si>
  <si>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</si>
  <si>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</si>
  <si>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</si>
  <si>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</si>
  <si>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</si>
  <si>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</si>
  <si>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</si>
  <si>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</si>
  <si>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</si>
  <si>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</si>
  <si>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</si>
  <si>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</si>
  <si>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</si>
  <si>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</si>
  <si>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</si>
  <si>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</si>
  <si>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</si>
  <si>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</si>
  <si>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</si>
  <si>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</si>
  <si>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</si>
  <si>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</si>
  <si>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</si>
  <si>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</si>
  <si>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</si>
  <si>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</si>
  <si>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</si>
  <si>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</si>
  <si>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</si>
  <si>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</si>
  <si>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</si>
  <si>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</si>
  <si>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</si>
  <si>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</si>
  <si>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</si>
  <si>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</si>
  <si>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</si>
  <si>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</si>
  <si>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</si>
  <si>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</si>
  <si>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</si>
  <si>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</si>
  <si>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</si>
  <si>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</si>
  <si>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</si>
  <si>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</si>
  <si>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</si>
  <si>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</si>
  <si>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</si>
  <si>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</si>
  <si>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</si>
  <si>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</si>
  <si>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</si>
  <si>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</si>
  <si>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</si>
  <si>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</si>
  <si>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</si>
  <si>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</si>
  <si>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</si>
  <si>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</si>
  <si>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</si>
  <si>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</si>
  <si>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</si>
  <si>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</si>
  <si>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</si>
  <si>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</si>
  <si>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</si>
  <si>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</si>
  <si>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</si>
  <si>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</si>
  <si>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</si>
  <si>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</si>
  <si>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</si>
  <si>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</si>
  <si>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</si>
  <si>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</si>
  <si>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</si>
  <si>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</si>
  <si>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</si>
  <si>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</si>
  <si>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</si>
  <si>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</si>
  <si>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</si>
  <si>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</si>
  <si>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</si>
  <si>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</si>
  <si>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</si>
  <si>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</si>
  <si>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</si>
  <si>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</si>
  <si>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</si>
  <si>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</si>
  <si>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</si>
  <si>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</si>
  <si>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</si>
  <si>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</si>
  <si>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</si>
  <si>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</si>
  <si>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</si>
  <si>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</si>
  <si>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</si>
  <si>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</si>
  <si>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</si>
  <si>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</si>
  <si>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</si>
  <si>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</si>
  <si>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</si>
  <si>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</si>
  <si>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</si>
  <si>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</si>
  <si>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</si>
  <si>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</si>
  <si>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</si>
  <si>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</si>
  <si>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</si>
  <si>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</si>
  <si>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</si>
  <si>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</si>
  <si>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</si>
  <si>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</si>
  <si>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</si>
  <si>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</si>
  <si>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</si>
  <si>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</si>
  <si>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</si>
  <si>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</si>
  <si>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</si>
  <si>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</si>
  <si>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</si>
  <si>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</si>
  <si>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</si>
  <si>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</si>
  <si>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</si>
  <si>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</si>
  <si>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</si>
  <si>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</si>
  <si>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</si>
  <si>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</si>
  <si>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</si>
  <si>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</si>
  <si>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</si>
  <si>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</si>
  <si>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</si>
  <si>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</si>
  <si>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</si>
  <si>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</si>
  <si>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</si>
  <si>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</si>
  <si>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</si>
  <si>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</si>
  <si>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</si>
  <si>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</si>
  <si>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</si>
  <si>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</si>
  <si>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</si>
  <si>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</si>
  <si>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</si>
  <si>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</si>
  <si>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</si>
  <si>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</si>
  <si>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</si>
  <si>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</si>
  <si>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</si>
  <si>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</si>
  <si>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</si>
  <si>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</si>
  <si>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</si>
  <si>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</si>
  <si>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</si>
  <si>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</si>
  <si>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</si>
  <si>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</si>
  <si>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</si>
  <si>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</si>
  <si>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</si>
  <si>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</si>
  <si>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</si>
  <si>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</si>
  <si>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</si>
  <si>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</si>
  <si>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</si>
  <si>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</si>
  <si>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</si>
  <si>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</si>
  <si>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</si>
  <si>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</si>
  <si>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</si>
  <si>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</si>
  <si>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</si>
  <si>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</si>
  <si>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</si>
  <si>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</si>
  <si>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</si>
  <si>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</si>
  <si>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</si>
  <si>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</si>
  <si>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</si>
  <si>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</si>
  <si>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</si>
  <si>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</si>
  <si>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</si>
  <si>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</si>
  <si>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</si>
  <si>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</si>
  <si>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</si>
  <si>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</si>
  <si>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</si>
  <si>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</si>
  <si>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</si>
  <si>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</si>
  <si>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</si>
  <si>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</si>
  <si>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</si>
  <si>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</si>
  <si>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</si>
  <si>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</si>
  <si>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</si>
  <si>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</si>
  <si>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</si>
  <si>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</si>
  <si>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</si>
  <si>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</si>
  <si>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</si>
  <si>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</si>
  <si>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</si>
  <si>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</si>
  <si>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</si>
  <si>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</si>
  <si>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</si>
  <si>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</si>
  <si>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</si>
  <si>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</si>
  <si>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</si>
  <si>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</si>
  <si>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</si>
  <si>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</si>
  <si>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</si>
  <si>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</si>
  <si>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</si>
  <si>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</si>
  <si>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</si>
  <si>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</si>
  <si>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</si>
  <si>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</si>
  <si>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</si>
  <si>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</si>
  <si>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</si>
  <si>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</si>
  <si>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</si>
  <si>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</si>
  <si>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</si>
  <si>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</si>
  <si>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</si>
  <si>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</si>
  <si>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</si>
  <si>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</si>
  <si>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</si>
  <si>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</si>
  <si>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</si>
  <si>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</si>
  <si>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</si>
  <si>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</si>
  <si>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</si>
  <si>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</si>
  <si>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</si>
  <si>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</si>
  <si>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</si>
  <si>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</si>
  <si>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</si>
  <si>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</si>
  <si>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</si>
  <si>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</si>
  <si>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</si>
  <si>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</si>
  <si>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</si>
  <si>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</si>
  <si>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</si>
  <si>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</si>
  <si>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</si>
  <si>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</si>
  <si>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</si>
  <si>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</si>
  <si>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</si>
  <si>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</si>
  <si>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</si>
  <si>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</si>
  <si>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</si>
  <si>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</si>
  <si>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</si>
  <si>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</si>
  <si>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</si>
  <si>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</si>
  <si>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</si>
  <si>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</si>
  <si>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</si>
  <si>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</si>
  <si>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</si>
  <si>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</si>
  <si>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</si>
  <si>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</si>
  <si>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</si>
  <si>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</si>
  <si>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</si>
  <si>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</si>
  <si>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</si>
  <si>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</si>
  <si>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</si>
  <si>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</si>
  <si>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</si>
  <si>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</si>
  <si>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</si>
  <si>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</si>
  <si>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</si>
  <si>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</si>
  <si>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</si>
  <si>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</si>
  <si>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</si>
  <si>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</si>
  <si>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</si>
  <si>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</si>
  <si>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</si>
  <si>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</si>
  <si>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</si>
  <si>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</si>
  <si>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</si>
  <si>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</si>
  <si>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</si>
  <si>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</si>
  <si>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</si>
  <si>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</si>
  <si>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</si>
  <si>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</si>
  <si>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</si>
  <si>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</si>
  <si>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</si>
  <si>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</si>
  <si>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</si>
  <si>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</si>
  <si>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</si>
  <si>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</si>
  <si>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</si>
  <si>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</si>
  <si>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</si>
  <si>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</si>
  <si>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</si>
  <si>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</si>
  <si>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</si>
  <si>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</si>
  <si>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</si>
  <si>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</si>
  <si>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</si>
  <si>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</si>
  <si>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</si>
  <si>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</si>
  <si>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</si>
  <si>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</si>
  <si>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</si>
  <si>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</si>
  <si>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</si>
  <si>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</si>
  <si>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</si>
  <si>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</si>
  <si>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</si>
  <si>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</si>
  <si>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</si>
  <si>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</si>
  <si>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</si>
  <si>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</si>
  <si>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</si>
  <si>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</si>
  <si>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</si>
  <si>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</si>
  <si>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</si>
  <si>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</si>
  <si>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</si>
  <si>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</si>
  <si>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</si>
  <si>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</si>
  <si>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</si>
  <si>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</si>
  <si>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</si>
  <si>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</si>
  <si>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</si>
  <si>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</si>
  <si>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</si>
  <si>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</si>
  <si>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</si>
  <si>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</si>
  <si>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</si>
  <si>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</si>
  <si>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</si>
  <si>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</si>
  <si>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</si>
  <si>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</si>
  <si>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</si>
  <si>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</si>
  <si>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</si>
  <si>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</si>
  <si>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</si>
  <si>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</si>
  <si>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</si>
  <si>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</si>
  <si>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</si>
  <si>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</si>
  <si>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</si>
  <si>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</si>
  <si>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</si>
  <si>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</si>
  <si>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</si>
  <si>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</si>
  <si>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</si>
  <si>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</si>
  <si>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</si>
  <si>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</si>
  <si>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</si>
  <si>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</si>
  <si>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</si>
  <si>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</si>
  <si>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</si>
  <si>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</si>
  <si>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</si>
  <si>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</si>
  <si>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</si>
  <si>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</si>
  <si>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</si>
  <si>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</si>
  <si>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</si>
  <si>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</si>
  <si>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</si>
  <si>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</si>
  <si>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</si>
  <si>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</si>
  <si>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</si>
  <si>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</si>
  <si>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</si>
  <si>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</si>
  <si>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</si>
  <si>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</si>
  <si>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</si>
  <si>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</si>
  <si>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</si>
  <si>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</si>
  <si>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</si>
  <si>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</si>
  <si>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</si>
  <si>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</si>
  <si>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</si>
  <si>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</si>
  <si>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</si>
  <si>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</si>
  <si>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</si>
  <si>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</si>
  <si>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</si>
  <si>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</si>
  <si>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</si>
  <si>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</si>
  <si>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</si>
  <si>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</si>
  <si>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</si>
  <si>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</si>
  <si>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</si>
  <si>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</si>
  <si>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</si>
  <si>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</si>
  <si>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</si>
  <si>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</si>
  <si>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</si>
  <si>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</si>
  <si>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</si>
  <si>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</si>
  <si>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</si>
  <si>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</si>
  <si>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</si>
  <si>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</si>
  <si>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</si>
  <si>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</si>
  <si>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</si>
  <si>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</si>
  <si>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</si>
  <si>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</si>
  <si>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</si>
  <si>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</si>
  <si>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</si>
  <si>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</si>
  <si>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</si>
  <si>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</si>
  <si>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</si>
  <si>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</si>
  <si>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</si>
  <si>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</si>
  <si>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</si>
  <si>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</si>
  <si>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</si>
  <si>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</si>
  <si>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</si>
  <si>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</si>
  <si>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</si>
  <si>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</si>
  <si>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</si>
  <si>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</si>
  <si>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</si>
  <si>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</si>
  <si>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</si>
  <si>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</si>
  <si>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</si>
  <si>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</si>
  <si>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</si>
  <si>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</si>
  <si>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</si>
  <si>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</si>
  <si>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</si>
  <si>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</si>
  <si>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</si>
  <si>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</si>
  <si>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</si>
  <si>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</si>
  <si>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</si>
  <si>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</si>
  <si>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</si>
  <si>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</si>
  <si>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</si>
  <si>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</si>
  <si>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</si>
  <si>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</si>
  <si>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</si>
  <si>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</si>
  <si>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</si>
  <si>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</si>
  <si>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</si>
  <si>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</si>
  <si>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</si>
  <si>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</si>
  <si>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</si>
  <si>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</si>
  <si>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</si>
  <si>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</si>
  <si>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</si>
  <si>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</si>
  <si>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</si>
  <si>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</si>
  <si>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</si>
  <si>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</si>
  <si>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</si>
  <si>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</si>
  <si>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</si>
  <si>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</si>
  <si>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</si>
  <si>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</si>
  <si>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</si>
  <si>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</si>
  <si>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</si>
  <si>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</si>
  <si>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</si>
  <si>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</si>
  <si>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</si>
  <si>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</si>
  <si>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</si>
  <si>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</si>
  <si>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</si>
  <si>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</si>
  <si>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</si>
  <si>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</si>
  <si>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</si>
  <si>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</si>
  <si>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</si>
  <si>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</si>
  <si>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</si>
  <si>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</si>
  <si>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</si>
  <si>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</si>
  <si>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</si>
  <si>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</si>
  <si>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</si>
  <si>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</si>
  <si>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</si>
  <si>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</si>
  <si>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</si>
  <si>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</si>
  <si>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</si>
  <si>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</si>
  <si>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</si>
  <si>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</si>
  <si>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</si>
  <si>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</si>
  <si>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</si>
  <si>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</si>
  <si>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</si>
  <si>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</si>
  <si>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</si>
  <si>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</si>
  <si>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</si>
  <si>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</si>
  <si>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</si>
  <si>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</si>
  <si>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</si>
  <si>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</si>
  <si>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</si>
  <si>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</si>
  <si>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</si>
  <si>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</si>
  <si>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</si>
  <si>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</si>
  <si>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</si>
  <si>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</si>
  <si>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</si>
  <si>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</si>
  <si>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</si>
  <si>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</si>
  <si>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</si>
  <si>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</si>
  <si>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</si>
  <si>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</si>
  <si>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</si>
  <si>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</si>
  <si>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</si>
  <si>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</si>
  <si>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</si>
  <si>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</si>
  <si>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</si>
  <si>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</si>
  <si>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</si>
  <si>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</si>
  <si>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</si>
  <si>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</si>
  <si>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</si>
  <si>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</si>
  <si>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</si>
  <si>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</si>
  <si>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</si>
  <si>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</si>
  <si>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</si>
  <si>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</si>
  <si>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</si>
  <si>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</si>
  <si>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</si>
  <si>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</si>
  <si>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</si>
  <si>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</si>
  <si>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</si>
  <si>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</si>
  <si>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</si>
  <si>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</si>
  <si>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</si>
  <si>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</si>
  <si>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</si>
  <si>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</si>
  <si>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</si>
  <si>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</si>
  <si>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</si>
  <si>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</si>
  <si>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</si>
  <si>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</si>
  <si>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</si>
  <si>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</si>
  <si>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</si>
  <si>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</si>
  <si>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</si>
  <si>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</si>
  <si>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</si>
  <si>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</si>
  <si>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</si>
  <si>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</si>
  <si>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</si>
  <si>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</si>
  <si>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</si>
  <si>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</si>
  <si>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</si>
  <si>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</si>
  <si>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</si>
  <si>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</si>
  <si>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</si>
  <si>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</si>
  <si>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</si>
  <si>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</si>
  <si>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</si>
  <si>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</si>
  <si>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</si>
  <si>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</si>
  <si>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</si>
  <si>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</si>
  <si>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</si>
  <si>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</si>
  <si>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</si>
  <si>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</si>
  <si>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</si>
  <si>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</si>
  <si>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</si>
  <si>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</si>
  <si>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</si>
  <si>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</si>
  <si>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</si>
  <si>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</si>
  <si>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</si>
  <si>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</si>
  <si>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</si>
  <si>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</si>
  <si>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</si>
  <si>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</si>
  <si>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</si>
  <si>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</si>
  <si>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</si>
  <si>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</si>
  <si>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</si>
  <si>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</si>
  <si>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</si>
  <si>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</si>
  <si>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</si>
  <si>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</si>
  <si>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</si>
  <si>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</si>
  <si>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</si>
  <si>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</si>
  <si>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</si>
  <si>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</si>
  <si>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</si>
  <si>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</si>
  <si>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</si>
  <si>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</si>
  <si>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</si>
  <si>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</si>
  <si>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</si>
  <si>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</si>
  <si>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</si>
  <si>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</si>
  <si>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</si>
  <si>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</si>
  <si>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</si>
  <si>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</si>
  <si>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</si>
  <si>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</si>
  <si>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</si>
  <si>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</si>
  <si>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</si>
  <si>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</si>
  <si>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</si>
  <si>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</si>
  <si>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</si>
  <si>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</si>
  <si>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</si>
  <si>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</si>
  <si>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</si>
  <si>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</si>
  <si>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</si>
  <si>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</si>
  <si>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</si>
  <si>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</si>
  <si>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</si>
  <si>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</si>
  <si>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</si>
  <si>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</si>
  <si>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</si>
  <si>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</si>
  <si>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</si>
  <si>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</si>
  <si>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</si>
  <si>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</si>
  <si>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</si>
  <si>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</si>
  <si>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</si>
  <si>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</si>
  <si>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</si>
  <si>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</si>
  <si>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</si>
  <si>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</si>
  <si>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</si>
  <si>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</si>
  <si>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</si>
  <si>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</si>
  <si>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</si>
  <si>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</si>
  <si>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</si>
  <si>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</si>
  <si>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</si>
  <si>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</si>
  <si>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</si>
  <si>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</si>
  <si>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</si>
  <si>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</si>
  <si>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</si>
  <si>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</si>
  <si>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</si>
  <si>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</si>
  <si>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</si>
  <si>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</si>
  <si>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</si>
  <si>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</si>
  <si>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</si>
  <si>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</si>
  <si>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</si>
  <si>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</si>
  <si>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</si>
  <si>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</si>
  <si>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</si>
  <si>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</si>
  <si>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</si>
  <si>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</si>
  <si>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</si>
  <si>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</si>
  <si>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</si>
  <si>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</si>
  <si>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</si>
  <si>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</si>
  <si>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</si>
  <si>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</si>
  <si>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</si>
  <si>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</si>
  <si>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</si>
  <si>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</si>
  <si>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</si>
  <si>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</si>
  <si>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</si>
  <si>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</si>
  <si>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</si>
  <si>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</si>
  <si>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</si>
  <si>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</si>
  <si>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</si>
  <si>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</si>
  <si>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</si>
  <si>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</si>
  <si>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</si>
  <si>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</si>
  <si>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</si>
  <si>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</si>
  <si>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</si>
  <si>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</si>
  <si>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</si>
  <si>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</si>
  <si>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</si>
  <si>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</si>
  <si>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</si>
  <si>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</si>
  <si>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</si>
  <si>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</si>
  <si>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</si>
  <si>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</si>
  <si>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</si>
  <si>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</si>
  <si>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</si>
  <si>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</si>
  <si>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</si>
  <si>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</si>
  <si>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</si>
  <si>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</si>
  <si>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</si>
  <si>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</si>
  <si>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</si>
  <si>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</si>
  <si>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</si>
  <si>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</si>
  <si>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</si>
  <si>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</si>
  <si>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</si>
  <si>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</si>
  <si>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</si>
  <si>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</si>
  <si>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</si>
  <si>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</si>
  <si>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</si>
  <si>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</si>
  <si>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</si>
  <si>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</si>
  <si>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</si>
  <si>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</si>
  <si>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</si>
  <si>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</si>
  <si>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</si>
  <si>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</si>
  <si>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</si>
  <si>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</si>
  <si>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</si>
  <si>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</si>
  <si>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</si>
  <si>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</si>
  <si>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</si>
  <si>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</si>
  <si>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</si>
  <si>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</si>
  <si>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</si>
  <si>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</si>
  <si>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</si>
  <si>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</si>
  <si>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</si>
  <si>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</si>
  <si>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</si>
  <si>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</si>
  <si>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</si>
  <si>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</si>
  <si>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</si>
  <si>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</si>
  <si>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</si>
  <si>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</si>
  <si>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</si>
  <si>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</si>
  <si>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</si>
  <si>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</si>
  <si>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</si>
  <si>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</si>
  <si>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</si>
  <si>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</si>
  <si>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</si>
  <si>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</si>
  <si>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</si>
  <si>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</si>
  <si>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</si>
  <si>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</si>
  <si>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</si>
  <si>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</si>
  <si>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</si>
  <si>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</si>
  <si>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</si>
  <si>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</si>
  <si>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</si>
  <si>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</si>
  <si>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</si>
  <si>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</si>
  <si>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</si>
  <si>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</si>
  <si>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</si>
  <si>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</si>
  <si>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</si>
  <si>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</si>
  <si>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</si>
  <si>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</si>
  <si>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</si>
  <si>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</si>
  <si>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</si>
  <si>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</si>
  <si>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</si>
  <si>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</si>
  <si>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</si>
  <si>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</si>
  <si>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</si>
  <si>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</si>
  <si>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</si>
  <si>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</si>
  <si>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</si>
  <si>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</si>
  <si>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</si>
  <si>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</si>
  <si>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</si>
  <si>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</si>
  <si>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</si>
  <si>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</si>
  <si>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</si>
  <si>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</si>
  <si>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</si>
  <si>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</si>
  <si>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</si>
  <si>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</si>
  <si>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</si>
  <si>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</si>
  <si>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</si>
  <si>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</si>
  <si>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</si>
  <si>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</si>
  <si>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</si>
  <si>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</si>
  <si>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</si>
  <si>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</si>
  <si>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</si>
  <si>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</si>
  <si>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</si>
  <si>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</si>
  <si>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</si>
  <si>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</si>
  <si>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</si>
  <si>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</si>
  <si>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</si>
  <si>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</si>
  <si>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</si>
  <si>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</si>
  <si>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</si>
  <si>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</si>
  <si>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</si>
  <si>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</si>
  <si>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</si>
  <si>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</si>
  <si>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</si>
  <si>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</si>
  <si>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</si>
  <si>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</si>
  <si>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</si>
  <si>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</si>
  <si>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</si>
  <si>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</si>
  <si>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</si>
  <si>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</si>
  <si>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</si>
  <si>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</si>
  <si>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</si>
  <si>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</si>
  <si>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</si>
  <si>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</si>
  <si>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</si>
  <si>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</si>
  <si>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</si>
  <si>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</si>
  <si>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</si>
  <si>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</si>
  <si>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</si>
  <si>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</si>
  <si>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</si>
  <si>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</si>
  <si>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</si>
  <si>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</si>
  <si>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</si>
  <si>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</si>
  <si>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</si>
  <si>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</si>
  <si>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</si>
  <si>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</si>
  <si>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</si>
  <si>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</si>
  <si>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</si>
  <si>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</si>
  <si>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</si>
  <si>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</si>
  <si>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</si>
  <si>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</si>
  <si>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</si>
  <si>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</si>
  <si>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</si>
  <si>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</si>
  <si>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</si>
  <si>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</si>
  <si>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</si>
  <si>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</si>
  <si>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</si>
  <si>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</si>
  <si>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</si>
  <si>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</si>
  <si>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</si>
  <si>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</si>
  <si>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</si>
  <si>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</si>
  <si>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</si>
  <si>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</si>
  <si>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</si>
  <si>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</si>
  <si>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</si>
  <si>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</si>
  <si>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</si>
  <si>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</si>
  <si>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</si>
  <si>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</si>
  <si>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</si>
  <si>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</si>
  <si>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</si>
  <si>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</si>
  <si>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</si>
  <si>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</si>
  <si>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</si>
  <si>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</si>
  <si>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</si>
  <si>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</si>
  <si>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</si>
  <si>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</si>
  <si>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</si>
  <si>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</si>
  <si>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</si>
  <si>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</si>
  <si>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</si>
  <si>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</si>
  <si>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</si>
  <si>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</si>
  <si>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</si>
  <si>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</si>
  <si>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</si>
  <si>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</si>
  <si>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</si>
  <si>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</si>
  <si>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</si>
  <si>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</si>
  <si>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</si>
  <si>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</si>
  <si>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</si>
  <si>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</si>
  <si>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</si>
  <si>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</si>
  <si>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</si>
  <si>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</si>
  <si>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</si>
  <si>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</si>
  <si>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</si>
  <si>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</si>
  <si>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</si>
  <si>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</si>
  <si>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</si>
  <si>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</si>
  <si>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</si>
  <si>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</si>
  <si>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</si>
  <si>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</si>
  <si>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</si>
  <si>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</si>
  <si>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</si>
  <si>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</si>
  <si>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</si>
  <si>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</si>
  <si>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</si>
  <si>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</si>
  <si>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</si>
  <si>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</si>
  <si>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</si>
  <si>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</si>
  <si>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</si>
  <si>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</si>
  <si>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</si>
  <si>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</si>
  <si>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</si>
  <si>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</si>
  <si>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</si>
  <si>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</si>
  <si>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</si>
  <si>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</si>
  <si>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</si>
  <si>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</si>
  <si>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</si>
  <si>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</si>
  <si>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</si>
  <si>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</si>
  <si>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</si>
  <si>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</si>
  <si>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</si>
  <si>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</si>
  <si>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</si>
  <si>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</si>
  <si>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</si>
  <si>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</si>
  <si>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</si>
  <si>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</si>
  <si>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</si>
  <si>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</si>
  <si>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</si>
  <si>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</si>
  <si>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</si>
  <si>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</si>
  <si>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</si>
  <si>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</si>
  <si>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</si>
  <si>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</si>
  <si>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</si>
  <si>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</si>
  <si>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</si>
  <si>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</si>
  <si>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</si>
  <si>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</si>
  <si>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</si>
  <si>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</si>
  <si>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</si>
  <si>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</si>
  <si>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</si>
  <si>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</si>
  <si>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</si>
  <si>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</si>
  <si>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</si>
  <si>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</si>
  <si>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</si>
  <si>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</si>
  <si>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</si>
  <si>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</si>
  <si>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</si>
  <si>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</si>
  <si>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</si>
  <si>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</si>
  <si>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</si>
  <si>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</si>
  <si>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</si>
  <si>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</si>
  <si>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</si>
  <si>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</si>
  <si>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</si>
  <si>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</si>
  <si>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</si>
  <si>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</si>
  <si>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</si>
  <si>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</si>
  <si>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</si>
  <si>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</si>
  <si>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</si>
  <si>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</si>
  <si>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</si>
  <si>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</si>
  <si>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</si>
  <si>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</si>
  <si>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70 min</t>
  </si>
  <si>
    <t xml:space="preserve"> PCM-20250215-00000830 </t>
  </si>
  <si>
    <t>LTE site still down and  site located in aramco area access issue need special permission</t>
  </si>
  <si>
    <t>Down again 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</si>
  <si>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</si>
  <si>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</si>
  <si>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</si>
  <si>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</si>
  <si>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</si>
  <si>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</si>
  <si>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</si>
  <si>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</si>
  <si>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PCM-20251113-00001747</t>
  </si>
  <si>
    <t>EM Team on the way ETA: 10 Mins</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</si>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</sst>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7" dataDxfId="156" headerRowBorderDxfId="154" tableBorderDxfId="155" totalsRowBorderDxfId="153">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311.91886828703718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45974.867294212963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45974.867294212963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45974.867294212963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45974.867294212963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45974.867294212963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45974.867294212963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45974.867294212963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45974.867294212963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45974.867294212963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45974.867294212963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45974.867294212963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45974.867294212963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45974.867294212963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45974.867294212963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45974.867294212963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45974.867294212963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45974.867294212963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45974.867294212963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45974.867294212963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45974.867294212963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45974.867294212963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45974.867294212963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45974.867294212963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45974.867294212963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45974.867294212963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45974.867294212963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45974.867294212963</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45974.867294212963</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45974.867294212963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45974.867294212963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45974.867294212963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45974.867294212963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45974.867294212963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45974.867294212963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45974.867294212963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45974.867294212963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45974.867294212963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45974.867294212963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45974.867294212963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45974.867294212963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45974.867294212963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45974.867294212963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45974.867294212963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45974.867294212963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45974.867294212963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45974.867294212963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45974.867294212963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45974.867294212963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45974.867294212963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45974.867294212963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45974.867294212963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45974.867294212963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45974.867294212963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45974.867294212963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45974.867294212963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45974.867294212963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45974.867294212963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45974.867294212963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45974.867294212963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45974.867294212963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45974.867294212963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45974.867294212963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45974.867294212963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45974.867294212963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45974.867294212963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45974.867294212963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45974.867294212963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45974.867294212963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45974.867294212963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45974.867294212963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45974.867294212963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45974.867294212963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45974.867294212963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45974.867294212963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45974.867294212963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45974.867294212963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45974.867294212963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45974.867294212963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45974.867294212963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45974.867294212963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45974.867294212963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45974.867294212963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45974.867294212963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45974.867294212963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45974.867294212963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45974.867294212963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45974.867294212963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45974.867294212963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45974.867294212963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45974.867294212963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45974.867294212963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45974.867294212963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45974.867294212963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45974.867294212963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45974.867294212963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45974.867294212963</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45974.867294212963</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45974.867294212963</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45974.867294212963</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45974.867294212963</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45974.867294212963</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45974.867294212963</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45974.867294212963</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45974.867294212963</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45974.867294212963</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45974.867294212963</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45974.867294212963</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45974.867294212963</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5E350404-FD53-4620-A5F3-97DBC2431560}"/>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tabSelected="1" workbookViewId="0">
      <selection activeCell="E8" sqref="E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149.86745625000185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0.26100949074316304</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c r="D5" s="18" t="s">
        <v>25051</v>
      </c>
      <c r="E5" s="103" t="s">
        <v>39100</v>
      </c>
      <c r="F5" s="104">
        <v>45974.860474537039</v>
      </c>
      <c r="G5" s="105">
        <f ca="1">IFERROR(NOW()-F5,"-")</f>
        <v>6.819675923907198E-3</v>
      </c>
      <c r="H5" s="104">
        <v>45974.860474537039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45974.867294212963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45974.867294212963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ca="1">IFERROR(NOW()-F8,"-")</f>
        <v>45974.867294212963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45974.867294212963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s="156" customFormat="1" ht="31.5" customHeight="1">
      <c r="A10" s="102"/>
      <c r="B10" s="18" t="str">
        <f>IFERROR(VLOOKUP(D10,DB!A:K,11,0),"")</f>
        <v/>
      </c>
      <c r="C10" s="18"/>
      <c r="D10" s="18"/>
      <c r="E10" s="103"/>
      <c r="F10" s="104"/>
      <c r="G10" s="105">
        <f ca="1">IFERROR(NOW()-F10,"-")</f>
        <v>45974.867294212963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45974.867294212963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45974.867294212963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45974.867294212963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27"/>
      <c r="B14" s="128" t="str">
        <f>IFERROR(VLOOKUP(D14,DB!A:K,11,0),"")</f>
        <v/>
      </c>
      <c r="C14" s="128"/>
      <c r="D14" s="128"/>
      <c r="E14" s="129"/>
      <c r="F14" s="130"/>
      <c r="G14" s="131">
        <f ca="1">IFERROR(NOW()-F14,"-")</f>
        <v>45974.867294212963</v>
      </c>
      <c r="H14" s="130"/>
      <c r="I14" s="128" t="str">
        <f>IFERROR(VLOOKUP(D14,DB!A:F,6,0),"")</f>
        <v/>
      </c>
      <c r="J14" s="128" t="str">
        <f>IFERROR(VLOOKUP(D14,DB!A:G,7,0),"")</f>
        <v/>
      </c>
      <c r="K14" s="132"/>
      <c r="L14" s="128" t="str">
        <f>IFERROR(VLOOKUP(D14,DB!A:I,9,0),"")</f>
        <v/>
      </c>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33"/>
    </row>
    <row r="15" spans="1:88" ht="31.5" customHeight="1">
      <c r="A15" s="102"/>
      <c r="B15" s="18" t="str">
        <f>IFERROR(VLOOKUP(D15,DB!A:K,11,0),"")</f>
        <v/>
      </c>
      <c r="C15" s="18"/>
      <c r="D15" s="18"/>
      <c r="E15" s="103"/>
      <c r="F15" s="104"/>
      <c r="G15" s="105">
        <f ca="1">IFERROR(NOW()-F15,"-")</f>
        <v>45974.867294212963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45974.867294212963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45974.867294212963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45974.867294212963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45974.867294212963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45974.867294212963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45974.867294212963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45974.867294212963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45974.867294212963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45974.867294212963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45974.867294212963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45974.867294212963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45974.867294212963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45974.867294212963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45974.867294212963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45974.867294212963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45974.867294212963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45974.867294212963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45974.867294212963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45974.867294212963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45974.867294212963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45974.867294212963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45974.867294212963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45974.867294212963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45974.867294212963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45974.867294212963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45974.867294212963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45974.867294212963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45974.867294212963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45974.867294212963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45974.867294212963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45974.867294212963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45974.867294212963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45974.867294212963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45974.867294212963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45974.867294212963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27"/>
      <c r="B51" s="128" t="str">
        <f>IFERROR(VLOOKUP(D51,DB!A:K,11,0),"")</f>
        <v/>
      </c>
      <c r="C51" s="128"/>
      <c r="D51" s="128"/>
      <c r="E51" s="129"/>
      <c r="F51" s="130"/>
      <c r="G51" s="131">
        <f ca="1">IFERROR(NOW()-F51,"-")</f>
        <v>45974.867294212963</v>
      </c>
      <c r="H51" s="130"/>
      <c r="I51" s="128" t="str">
        <f>IFERROR(VLOOKUP(D51,DB!A:F,6,0),"")</f>
        <v/>
      </c>
      <c r="J51" s="128" t="str">
        <f>IFERROR(VLOOKUP(D51,DB!A:G,7,0),"")</f>
        <v/>
      </c>
      <c r="K51" s="132"/>
      <c r="L51" s="128" t="str">
        <f>IFERROR(VLOOKUP(D51,DB!A:I,9,0),"")</f>
        <v/>
      </c>
      <c r="M51" s="128"/>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28"/>
      <c r="BX51" s="128"/>
      <c r="BY51" s="128"/>
      <c r="BZ51" s="128"/>
      <c r="CA51" s="128"/>
      <c r="CB51" s="128"/>
      <c r="CC51" s="128"/>
      <c r="CD51" s="128"/>
      <c r="CE51" s="128"/>
      <c r="CF51" s="128"/>
      <c r="CG51" s="128"/>
      <c r="CH51" s="128"/>
      <c r="CI51" s="128"/>
      <c r="CJ51" s="133"/>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45974.867294212963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45974.867294212963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45974.867294212963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45974.867294212963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45974.867294212963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45974.867294212963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45974.867294212963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45974.867294212963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45974.867294212963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45974.867294212963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45974.867294212963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45974.867294212963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45974.867294212963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45974.867294212963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45974.867294212963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45974.867294212963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45974.867294212963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45974.867294212963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45974.867294212963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45974.867294212963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45974.867294212963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45974.867294212963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45974.867294212963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45974.867294212963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45974.867294212963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45974.867294212963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45974.867294212963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45974.867294212963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45974.867294212963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45974.867294212963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45974.867294212963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45974.867294212963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45974.867294212963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45974.867294212963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45974.867294212963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45974.867294212963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45974.867294212963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45974.867294212963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45974.867294212963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45974.867294212963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45974.867294212963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45974.867294212963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45974.867294212963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45974.867294212963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45974.867294212963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45974.867294212963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45974.867294212963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45974.867294212963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45974.867294212963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45974.867294212963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45974.867294212963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45974.867294212963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45974.867294212963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45974.867294212963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45974.867294212963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45974.867294212963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45974.867294212963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45974.867294212963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45974.867294212963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45974.867294212963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45974.867294212963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45974.867294212963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45974.867294212963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45974.867294212963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45974.867294212963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45974.867294212963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45974.867294212963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45974.867294212963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45974.867294212963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45974.867294212963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45974.867294212963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45974.867294212963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45974.867294212963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45974.867294212963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45974.867294212963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45974.867294212963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45974.867294212963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45974.867294212963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45974.867294212963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45974.867294212963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45974.867294212963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45974.867294212963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45974.867294212963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45974.867294212963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45974.867294212963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45974.867294212963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45974.867294212963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45974.867294212963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45974.867294212963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45974.867294212963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45974.867294212963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45974.867294212963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45974.867294212963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45974.867294212963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45974.867294212963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45974.867294212963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45974.867294212963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45974.867294212963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45974.867294212963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45974.867294212963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45974.867294212963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45974.867294212963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45974.867294212963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45974.867294212963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45974.867294212963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45974.867294212963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45974.867294212963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45974.867294212963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45974.867294212963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45974.867294212963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45974.867294212963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45974.867294212963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45974.867294212963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45974.867294212963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45974.867294212963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45974.867294212963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45974.867294212963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45974.867294212963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45974.867294212963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45974.867294212963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45974.867294212963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45974.867294212963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45974.867294212963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45974.867294212963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45974.867294212963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45974.867294212963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45974.867294212963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45974.867294212963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45974.867294212963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45974.867294212963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45974.867294212963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45974.867294212963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45974.867294212963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45974.867294212963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45974.867294212963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45974.867294212963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45974.867294212963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45974.867294212963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45974.867294212963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45974.867294212963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45974.867294212963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45974.867294212963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45974.867294212963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45974.867294212963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45974.867294212963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45974.867294212963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45974.867294212963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45974.867294212963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45974.867294212963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45974.867294212963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45974.867294212963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45974.867294212963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45974.867294212963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45974.867294212963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45974.867294212963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45974.867294212963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45974.867294212963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45974.867294212963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45974.867294212963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45974.867294212963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45974.867294212963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45974.867294212963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45974.867294212963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45974.867294212963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45974.867294212963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45974.867294212963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45974.867294212963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45974.867294212963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45974.867294212963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45974.867294212963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45974.867294212963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45974.867294212963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45974.867294212963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45974.867294212963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45974.867294212963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45974.867294212963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45974.867294212963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45974.867294212963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45974.867294212963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45974.867294212963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45974.867294212963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45974.867294212963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45974.867294212963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45974.867294212963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45974.867294212963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45974.867294212963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45974.867294212963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45974.867294212963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45974.867294212963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45974.867294212963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45974.867294212963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45974.867294212963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45974.867294212963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45974.867294212963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45974.867294212963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45974.867294212963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45974.867294212963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45974.867294212963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45974.867294212963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45974.867294212963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45974.867294212963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45974.867294212963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45974.867294212963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45974.867294212963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45974.867294212963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45974.867294212963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45974.867294212963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45974.867294212963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45974.867294212963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45974.867294212963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45974.867294212963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45974.867294212963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45974.867294212963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45974.867294212963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45974.867294212963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45974.867294212963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45974.867294212963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45974.867294212963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45974.867294212963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45974.867294212963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45974.867294212963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45974.867294212963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45974.867294212963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45974.867294212963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45974.867294212963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45974.867294212963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45974.867294212963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45974.867294212963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45974.867294212963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45974.867294212963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45974.867294212963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45974.867294212963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45974.867294212963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45974.867294212963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45974.867294212963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45974.867294212963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45974.867294212963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45974.867294212963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45974.867294212963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45974.867294212963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45974.867294212963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45974.867294212963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45974.867294212963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45974.867294212963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45974.867294212963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45974.867294212963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45974.867294212963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45974.867294212963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45974.867294212963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45974.867294212963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45974.867294212963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45974.867294212963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45974.867294212963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45974.867294212963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45974.867294212963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45974.867294212963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45974.867294212963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45974.867294212963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45974.867294212963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45974.867294212963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45974.867294212963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45974.867294212963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45974.867294212963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45974.867294212963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45974.867294212963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45974.867294212963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45974.867294212963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45974.867294212963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45974.867294212963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45974.867294212963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45974.867294212963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45974.867294212963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45974.867294212963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45974.867294212963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45974.867294212963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45974.867294212963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45974.867294212963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45974.867294212963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45974.867294212963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45974.867294212963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45974.867294212963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45974.867294212963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45974.867294212963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45974.867294212963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45974.867294212963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45974.867294212963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45974.867294212963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45974.867294212963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45974.867294212963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45974.867294212963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45974.867294212963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45974.867294212963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45974.867294212963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45974.867294212963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45974.867294212963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45974.867294212963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45974.867294212963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45974.867294212963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45974.867294212963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45974.867294212963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45974.867294212963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45974.867294212963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45974.867294212963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45974.867294212963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45974.867294212963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45974.867294212963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45974.867294212963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45974.867294212963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45974.867294212963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45974.867294212963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45974.867294212963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45974.867294212963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45974.867294212963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45974.867294212963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45974.867294212963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45974.867294212963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45974.867294212963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45974.867294212963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45974.867294212963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45974.867294212963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45974.867294212963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45974.867294212963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45974.867294212963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45974.867294212963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45974.867294212963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45974.867294212963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45974.867294212963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45974.867294212963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45974.867294212963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45974.867294212963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45974.867294212963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45974.867294212963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45974.867294212963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45974.867294212963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45974.867294212963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45974.867294212963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45974.867294212963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45974.867294212963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45974.867294212963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45974.867294212963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45974.867294212963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45974.867294212963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45974.867294212963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45974.867294212963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45974.867294212963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45974.867294212963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45974.867294212963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45974.867294212963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45974.867294212963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45974.867294212963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45974.867294212963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45974.867294212963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45974.867294212963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45974.867294212963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45974.867294212963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45974.867294212963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45974.867294212963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45974.867294212963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45974.867294212963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45974.867294212963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45974.867294212963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45974.867294212963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45974.867294212963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45974.867294212963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45974.867294212963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45974.867294212963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45974.867294212963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45974.867294212963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45974.867294212963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45974.867294212963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45974.867294212963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45974.867294212963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45974.867294212963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45974.867294212963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45974.867294212963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45974.867294212963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45974.867294212963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45974.867294212963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45974.867294212963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45974.867294212963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45974.867294212963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45974.867294212963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45974.867294212963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45974.867294212963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45974.867294212963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45974.867294212963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45974.867294212963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45974.867294212963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45974.867294212963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45974.867294212963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45974.867294212963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45974.867294212963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45974.867294212963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45974.867294212963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45974.867294212963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45974.867294212963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45974.867294212963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45974.867294212963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45974.867294212963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45974.867294212963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45974.867294212963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45974.867294212963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45974.867294212963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45974.867294212963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45974.867294212963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45974.867294212963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45974.867294212963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45974.867294212963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45974.867294212963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45974.867294212963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45974.867294212963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45974.867294212963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45974.867294212963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45974.867294212963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45974.867294212963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45974.867294212963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45974.867294212963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45974.867294212963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45974.867294212963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45974.867294212963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45974.867294212963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45974.867294212963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45974.867294212963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45974.867294212963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45974.867294212963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45974.867294212963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45974.867294212963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45974.867294212963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45974.867294212963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45974.867294212963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45974.867294212963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45974.867294212963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45974.867294212963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45974.867294212963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45974.867294212963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45974.867294212963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45974.867294212963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45974.867294212963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45974.867294212963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45974.867294212963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45974.867294212963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45974.867294212963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45974.867294212963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45974.867294212963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45974.867294212963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45974.867294212963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45974.867294212963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45974.867294212963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45974.867294212963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45974.867294212963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45974.867294212963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45974.867294212963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45974.867294212963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45974.867294212963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45974.867294212963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45974.867294212963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45974.867294212963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45974.867294212963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45974.867294212963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45974.867294212963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45974.867294212963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45974.867294212963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45974.867294212963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45974.867294212963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45974.867294212963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45974.867294212963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45974.867294212963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45974.867294212963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45974.867294212963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45974.867294212963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45974.867294212963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45974.867294212963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45974.867294212963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45974.867294212963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45974.867294212963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45974.867294212963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45974.867294212963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45974.867294212963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45974.867294212963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45974.867294212963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45974.867294212963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45974.867294212963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45974.867294212963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45974.867294212963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45974.867294212963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45974.867294212963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45974.867294212963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45974.867294212963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45974.867294212963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45974.867294212963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45974.867294212963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45974.867294212963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45974.867294212963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45974.867294212963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45974.867294212963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45974.867294212963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45974.867294212963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45974.867294212963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45974.867294212963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45974.867294212963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45974.867294212963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45974.867294212963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45974.867294212963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45974.867294212963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45974.867294212963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45974.867294212963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45974.867294212963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45974.867294212963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45974.867294212963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45974.867294212963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45974.867294212963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45974.867294212963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45974.867294212963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45974.867294212963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45974.867294212963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45974.867294212963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45974.867294212963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45974.867294212963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45974.867294212963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45974.867294212963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45974.867294212963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45974.867294212963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45974.867294212963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45974.867294212963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45974.867294212963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45974.867294212963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45974.867294212963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45974.867294212963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45974.867294212963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45974.867294212963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45974.867294212963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45974.867294212963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45974.867294212963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45974.867294212963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45974.867294212963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45974.867294212963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45974.867294212963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45974.867294212963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45974.867294212963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45974.867294212963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45974.867294212963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45974.867294212963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45974.867294212963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45974.867294212963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45974.867294212963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45974.867294212963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45974.867294212963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45974.867294212963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45974.867294212963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45974.867294212963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45974.867294212963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45974.867294212963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45974.867294212963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45974.867294212963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45974.867294212963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45974.867294212963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45974.867294212963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45974.867294212963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45974.867294212963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45974.867294212963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45974.867294212963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45974.867294212963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45974.867294212963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45974.867294212963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45974.867294212963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45974.867294212963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45974.867294212963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45974.867294212963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45974.867294212963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45974.867294212963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45974.867294212963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45974.867294212963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45974.867294212963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45974.867294212963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45974.867294212963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45974.867294212963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45974.867294212963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45974.867294212963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45974.867294212963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45974.867294212963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45974.867294212963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45974.867294212963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45974.867294212963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45974.867294212963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45974.867294212963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45974.867294212963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45974.867294212963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45974.867294212963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45974.867294212963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45974.867294212963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45974.867294212963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45974.867294212963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45974.867294212963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45974.867294212963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45974.867294212963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45974.867294212963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45974.867294212963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45974.867294212963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45974.867294212963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45974.867294212963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45974.867294212963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45974.867294212963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45974.867294212963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45974.867294212963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45974.867294212963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45974.867294212963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45974.867294212963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45974.867294212963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45974.867294212963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45974.867294212963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45974.867294212963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45974.867294212963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45974.867294212963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45974.867294212963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45974.867294212963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45974.867294212963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45974.867294212963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45974.867294212963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45974.867294212963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45974.867294212963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45974.867294212963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45974.867294212963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45974.867294212963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45974.867294212963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45974.867294212963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45974.867294212963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45974.867294212963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45974.867294212963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45974.867294212963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45974.867294212963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45974.867294212963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45974.867294212963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45974.867294212963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45974.867294212963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45974.867294212963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45974.867294212963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45974.867294212963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45974.867294212963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45974.867294212963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45974.867294212963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45974.867294212963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45974.867294212963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45974.867294212963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45974.867294212963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45974.867294212963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45974.867294212963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45974.867294212963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45974.867294212963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45974.867294212963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45974.867294212963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45974.867294212963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45974.867294212963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45974.867294212963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45974.867294212963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45974.867294212963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45974.867294212963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45974.867294212963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45974.867294212963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45974.867294212963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45974.867294212963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45974.867294212963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45974.867294212963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45974.867294212963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45974.867294212963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45974.867294212963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45974.867294212963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45974.867294212963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45974.867294212963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45974.867294212963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45974.867294212963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45974.867294212963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45974.867294212963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45974.867294212963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45974.867294212963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45974.867294212963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45974.867294212963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45974.867294212963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45974.867294212963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45974.867294212963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45974.867294212963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45974.867294212963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45974.867294212963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45974.867294212963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45974.867294212963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45974.867294212963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45974.867294212963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45974.867294212963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45974.867294212963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45974.867294212963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45974.867294212963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45974.867294212963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45974.867294212963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45974.867294212963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45974.867294212963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45974.867294212963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45974.867294212963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45974.867294212963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45974.867294212963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45974.867294212963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45974.867294212963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45974.867294212963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45974.867294212963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45974.867294212963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45974.867294212963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45974.867294212963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45974.867294212963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45974.867294212963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45974.867294212963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45974.867294212963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45974.867294212963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45974.867294212963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45974.867294212963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45974.867294212963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45974.867294212963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45974.867294212963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45974.867294212963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45974.867294212963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45974.867294212963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45974.867294212963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45974.867294212963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45974.867294212963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45974.867294212963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45974.867294212963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45974.867294212963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45974.867294212963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45974.867294212963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45974.867294212963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45974.867294212963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45974.867294212963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45974.867294212963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45974.867294212963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45974.867294212963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45974.867294212963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45974.867294212963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45974.867294212963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45974.867294212963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45974.867294212963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45974.867294212963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45974.867294212963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45974.867294212963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45974.867294212963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45974.867294212963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45974.867294212963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45974.867294212963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45974.867294212963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45974.867294212963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45974.867294212963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45974.867294212963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45974.867294212963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45974.867294212963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45974.867294212963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45974.867294212963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45974.867294212963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45974.867294212963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45974.867294212963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45974.867294212963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45974.867294212963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45974.867294212963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45974.867294212963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45974.867294212963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45974.867294212963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45974.867294212963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45974.867294212963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45974.867294212963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45974.867294212963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45974.867294212963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45974.867294212963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45974.867294212963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45974.867294212963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45974.867294212963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45974.867294212963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45974.867294212963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45974.867294212963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45974.867294212963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45974.867294212963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45974.867294212963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45974.867294212963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45974.867294212963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45974.867294212963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45974.867294212963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45974.867294212963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45974.867294212963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45974.867294212963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45974.867294212963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45974.867294212963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45974.867294212963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45974.867294212963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45974.867294212963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45974.867294212963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45974.867294212963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45974.867294212963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45974.867294212963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45974.867294212963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45974.867294212963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45974.867294212963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45974.867294212963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45974.867294212963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45974.867294212963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45974.867294212963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45974.867294212963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45974.867294212963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45974.867294212963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45974.867294212963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45974.867294212963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45974.867294212963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45974.867294212963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45974.867294212963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45974.867294212963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45974.867294212963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45974.867294212963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45974.867294212963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45974.867294212963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45974.867294212963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45974.867294212963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45974.867294212963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45974.867294212963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45974.867294212963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45974.867294212963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45974.867294212963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45974.867294212963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45974.867294212963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45974.867294212963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45974.867294212963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45974.867294212963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45974.867294212963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45974.867294212963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45974.867294212963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45974.867294212963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45974.867294212963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45974.867294212963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45974.867294212963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45974.867294212963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45974.867294212963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45974.867294212963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45974.867294212963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45974.867294212963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45974.867294212963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45974.867294212963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45974.867294212963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45974.867294212963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45974.867294212963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45974.867294212963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45974.867294212963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45974.867294212963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45974.867294212963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45974.867294212963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45974.867294212963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45974.867294212963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45974.867294212963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45974.867294212963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45974.867294212963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45974.867294212963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45974.867294212963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45974.867294212963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45974.867294212963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45974.867294212963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45974.867294212963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45974.867294212963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45974.867294212963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45974.867294212963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45974.867294212963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45974.867294212963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45974.867294212963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45974.867294212963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45974.867294212963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45974.867294212963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45974.867294212963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45974.867294212963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45974.867294212963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45974.867294212963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45974.867294212963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45974.867294212963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45974.867294212963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45974.867294212963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45974.867294212963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45974.867294212963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45974.867294212963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45974.867294212963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45974.867294212963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45974.867294212963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45974.867294212963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45974.867294212963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45974.867294212963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45974.867294212963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45974.867294212963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45974.867294212963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45974.867294212963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45974.867294212963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45974.867294212963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45974.867294212963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45974.867294212963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45974.867294212963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45974.867294212963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45974.867294212963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45974.867294212963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45974.867294212963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45974.867294212963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45974.867294212963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45974.867294212963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45974.867294212963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45974.867294212963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45974.867294212963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45974.867294212963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45974.867294212963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45974.867294212963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45974.867294212963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45974.867294212963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45974.867294212963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45974.867294212963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45974.867294212963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45974.867294212963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45974.867294212963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45974.867294212963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45974.867294212963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45974.867294212963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45974.867294212963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45974.867294212963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45974.867294212963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45974.867294212963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45974.867294212963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45974.867294212963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45974.867294212963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45974.867294212963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45974.867294212963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45974.867294212963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45974.867294212963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45974.867294212963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45974.867294212963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45974.867294212963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45974.867294212963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45974.867294212963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45974.867294212963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45974.867294212963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45974.867294212963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45974.867294212963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45974.867294212963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45974.867294212963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45974.867294212963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45974.867294212963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45974.867294212963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45974.867294212963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45974.867294212963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45974.867294212963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45974.867294212963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45974.867294212963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45974.867294212963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45974.867294212963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45974.867294212963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45974.867294212963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45974.867294212963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45974.867294212963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45974.867294212963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45974.867294212963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45974.867294212963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45974.867294212963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45974.867294212963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45974.867294212963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45974.867294212963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45974.867294212963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45974.867294212963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45974.867294212963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45974.867294212963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45974.867294212963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45974.867294212963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45974.867294212963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45974.867294212963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45974.867294212963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45974.867294212963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45974.867294212963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45974.867294212963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45974.867294212963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45974.867294212963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45974.867294212963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45974.867294212963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45974.867294212963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45974.867294212963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45974.867294212963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45974.867294212963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45974.867294212963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45974.867294212963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45974.867294212963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45974.867294212963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45974.867294212963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45974.867294212963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45974.867294212963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45974.867294212963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45974.867294212963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45974.867294212963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45974.867294212963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45974.867294212963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45974.867294212963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45974.867294212963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45974.867294212963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45974.867294212963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45974.867294212963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45974.867294212963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45974.867294212963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45974.867294212963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45974.867294212963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45974.867294212963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45974.867294212963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45974.867294212963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45974.867294212963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45974.867294212963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45974.867294212963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45974.867294212963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45974.867294212963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45974.867294212963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45974.867294212963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45974.867294212963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45974.867294212963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45974.867294212963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45974.867294212963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45974.867294212963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45974.867294212963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45974.867294212963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45974.867294212963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45974.867294212963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45974.867294212963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45974.867294212963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45974.867294212963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45974.867294212963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45974.867294212963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45974.867294212963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45974.867294212963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45974.867294212963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45974.867294212963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45974.867294212963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45974.867294212963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45974.867294212963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45974.867294212963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45974.867294212963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45974.867294212963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45974.867294212963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45974.867294212963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45974.867294212963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45974.867294212963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45974.867294212963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45974.867294212963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45974.867294212963</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271.38657662036712</v>
      </c>
      <c r="H2" s="96">
        <v>45703.474768518521</v>
      </c>
      <c r="I2" s="96" t="str">
        <f>IFERROR(VLOOKUP(D2,DB!A:F,6,0),"")</f>
        <v>SCECO</v>
      </c>
      <c r="J2" s="96" t="str">
        <f>IFERROR(VLOOKUP(D2,DB!A:G,7,0),"")</f>
        <v>Dead</v>
      </c>
      <c r="K2" s="98" t="s">
        <v>39110</v>
      </c>
      <c r="L2" s="92" t="str">
        <f>IFERROR(VLOOKUP(D2,DB!A:I,9,0),"")</f>
        <v>Latis</v>
      </c>
    </row>
    <row r="3" spans="1:16" ht="15" customHeight="1">
      <c r="A3" s="135" t="s">
        <v>39107</v>
      </c>
      <c r="B3" s="135" t="str">
        <f>IFERROR(VLOOKUP(D3,DB!A:K,11,0),"")</f>
        <v>R4</v>
      </c>
      <c r="C3" s="94">
        <v>2</v>
      </c>
      <c r="D3" s="92" t="s">
        <v>34913</v>
      </c>
      <c r="E3" s="95" t="s">
        <v>39021</v>
      </c>
      <c r="F3" s="96"/>
      <c r="G3" s="97">
        <f ca="1">IFERROR(NOW()-F3,"")</f>
        <v>45974.867294212963</v>
      </c>
      <c r="H3" s="96">
        <v>45974.845023148147</v>
      </c>
      <c r="I3" s="135" t="str">
        <f>IFERROR(VLOOKUP(D3,DB!A:F,6,0),"")</f>
        <v>Generator-SG</v>
      </c>
      <c r="J3" s="135" t="str">
        <f>IFERROR(VLOOKUP(D3,DB!A:G,7,0),"")</f>
        <v>Vandalized</v>
      </c>
      <c r="K3" s="98" t="s">
        <v>39111</v>
      </c>
      <c r="L3" s="92" t="str">
        <f>IFERROR(VLOOKUP(D3,DB!A:I,9,0),"")</f>
        <v>Latis</v>
      </c>
    </row>
    <row r="4" spans="1:16" ht="15" customHeight="1">
      <c r="A4" s="135"/>
      <c r="B4" s="135" t="str">
        <f>IFERROR(VLOOKUP(D4,DB!A:K,11,0),"")</f>
        <v/>
      </c>
      <c r="C4" s="94"/>
      <c r="D4" s="92"/>
      <c r="E4" s="95"/>
      <c r="F4" s="96"/>
      <c r="G4" s="97">
        <f ca="1">IFERROR(NOW()-F4,"")</f>
        <v>45974.867294212963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45974.867294212963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45974.867294212963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45974.867294212963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45974.867294212963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45974.867294212963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45974.867294212963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45974.867294212963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45974.867294212963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45974.867294212963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45974.867294212963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45974.867294212963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45974.867294212963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45974.867294212963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45974.867294212963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45974.867294212963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45974.867294212963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45974.867294212963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45974.867294212963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45974.867294212963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45974.867294212963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45974.867294212963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45974.867294212963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45974.867294212963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45974.867294212963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45974.867294212963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45974.867294212963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45974.867294212963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45974.867294212963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45974.867294212963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45974.867294212963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45974.867294212963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45974.867294212963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45974.867294212963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45974.867294212963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45974.867294212963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45974.867294212963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45974.867294212963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45974.867294212963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45974.867294212963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45974.867294212963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45974.867294212963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45974.867294212963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45974.867294212963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45974.867294212963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45974.867294212963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45974.867294212963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45974.867294212963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45974.867294212963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45974.867294212963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45974.867294212963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45974.867294212963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45974.867294212963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45974.867294212963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45974.867294212963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45974.867294212963</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83.035234027775005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48.678416898146679</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9" ca="1" si="1">IFERROR(NOW()-F4,"")</f>
        <v>26.206183101850911</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32985</v>
      </c>
      <c r="E6" s="124" t="s">
        <v>39021</v>
      </c>
      <c r="F6" s="157">
        <v>45974.796770833331</v>
      </c>
      <c r="G6" s="126">
        <f t="shared" ca="1" si="1"/>
        <v>7.0523379632504657E-2</v>
      </c>
      <c r="H6" s="125">
        <v>45974.790520833332</v>
      </c>
      <c r="I6" s="124" t="str">
        <f>IFERROR(VLOOKUP(D6,DB!A:F,6,0),"")</f>
        <v>SCECO</v>
      </c>
      <c r="J6" s="124" t="str">
        <f>IFERROR(VLOOKUP(D6,DB!A:G,7,0),"")</f>
        <v>Dead</v>
      </c>
      <c r="K6" s="124" t="s">
        <v>39121</v>
      </c>
      <c r="L6" s="124" t="str">
        <f>IFERROR(VLOOKUP(D6,DB!A:I,9,0),"")</f>
        <v>Latis</v>
      </c>
    </row>
    <row r="7" spans="1:13">
      <c r="A7" s="124" t="s">
        <v>39122</v>
      </c>
      <c r="B7" s="124" t="str">
        <f>IFERROR(VLOOKUP(D7,DB!A:K,11,0),"")</f>
        <v>R5</v>
      </c>
      <c r="C7" s="124">
        <v>1</v>
      </c>
      <c r="D7" s="124" t="s">
        <v>36049</v>
      </c>
      <c r="E7" s="124" t="s">
        <v>39021</v>
      </c>
      <c r="F7" s="157">
        <v>45974.832604166666</v>
      </c>
      <c r="G7" s="126">
        <f t="shared" ca="1" si="1"/>
        <v>3.4690046297328081E-2</v>
      </c>
      <c r="H7" s="125">
        <v>45974.826354166667</v>
      </c>
      <c r="I7" s="124" t="str">
        <f>IFERROR(VLOOKUP(D7,DB!A:F,6,0),"")</f>
        <v>Generator-SG</v>
      </c>
      <c r="J7" s="124" t="str">
        <f>IFERROR(VLOOKUP(D7,DB!A:G,7,0),"")</f>
        <v>Vandalized</v>
      </c>
      <c r="K7" s="124" t="s">
        <v>39123</v>
      </c>
      <c r="L7" s="124" t="str">
        <f>IFERROR(VLOOKUP(D7,DB!A:I,9,0),"")</f>
        <v>Latis</v>
      </c>
    </row>
    <row r="8" spans="1:13">
      <c r="A8" s="124"/>
      <c r="B8" s="124" t="str">
        <f>IFERROR(VLOOKUP(D8,DB!A:K,11,0),"")</f>
        <v/>
      </c>
      <c r="C8" s="124"/>
      <c r="D8"/>
      <c r="E8" s="124"/>
      <c r="F8" s="124"/>
      <c r="G8" s="126">
        <f t="shared" ca="1" si="1"/>
        <v>45974.867294212963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45974.867294212963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45974.867294212963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45974.867294212963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45974.867294212963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45974.867294212963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45974.867294212963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45974.867294212963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45974.867294212963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45974.867294212963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45974.867294212963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45974.867294212963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45974.867294212963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45974.867294212963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45974.867294212963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45974.867294212963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45974.867294212963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45974.867294212963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45974.867294212963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45974.867294212963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45974.867294212963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45974.867294212963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45974.867294212963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45974.867294212963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45974.867294212963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45974.867294212963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45974.867294212963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45974.867294212963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45974.867294212963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45974.867294212963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45974.867294212963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45974.867294212963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45974.867294212963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45974.867294212963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45974.867294212963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45974.867294212963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45974.867294212963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45974.867294212963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45974.867294212963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45974.867294212963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45974.867294212963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45974.867294212963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45974.867294212963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45974.867294212963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45974.867294212963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45974.867294212963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45974.867294212963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45974.867294212963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45974.867294212963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45974.867294212963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45974.867294212963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45974.867294212963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45974.867294212963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45974.867294212963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45974.867294212963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45974.867294212963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45974.867294212963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45974.867294212963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45974.867294212963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45974.867294212963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45974.867294212963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45974.867294212963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45974.867294212963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45974.867294212963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45974.867294212963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45974.867294212963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45974.867294212963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45974.867294212963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45974.867294212963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45974.867294212963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45974.867294212963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45974.867294212963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45974.867294212963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45974.867294212963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45974.867294212963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45974.867294212963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45974.867294212963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45974.867294212963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45974.867294212963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45974.867294212963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45974.867294212963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45974.867294212963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45974.867294212963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45974.867294212963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45974.867294212963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45974.867294212963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45974.867294212963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45974.867294212963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45974.867294212963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45974.867294212963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45974.867294212963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45974.867294212963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45974.867294212963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45974.867294212963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45974.867294212963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45974.867294212963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45974.867294212963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45974.867294212963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45974.867294212963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45974.867294212963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45974.867294212963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45974.867294212963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45974.867294212963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45974.867294212963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45974.867294212963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45974.867294212963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45974.867294212963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45974.867294212963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45974.867294212963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45974.867294212963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45974.867294212963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45974.867294212963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45974.867294212963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45974.867294212963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45974.867294212963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45974.867294212963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45974.867294212963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45974.867294212963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45974.867294212963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45974.867294212963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45974.867294212963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45974.867294212963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45974.867294212963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45974.867294212963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45974.867294212963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45974.867294212963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45974.867294212963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45974.867294212963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45974.867294212963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45974.867294212963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45974.867294212963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45974.867294212963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45974.867294212963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45974.867294212963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45974.867294212963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45974.867294212963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45974.867294212963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45974.867294212963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45974.867294212963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45974.867294212963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45974.867294212963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45974.867294212963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45974.867294212963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45974.867294212963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45974.867294212963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45974.867294212963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45974.867294212963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45974.867294212963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45974.867294212963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45974.867294212963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45974.867294212963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45974.867294212963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45974.867294212963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45974.867294212963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45974.867294212963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45974.867294212963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45974.867294212963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45974.867294212963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45974.867294212963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45974.867294212963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45974.867294212963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45974.867294212963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45974.867294212963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45974.867294212963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45974.867294212963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45974.867294212963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45974.867294212963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45974.867294212963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45974.867294212963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45974.867294212963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45974.867294212963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45974.867294212963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45974.867294212963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45974.867294212963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45974.867294212963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45974.867294212963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45974.867294212963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45974.867294212963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45974.867294212963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45974.867294212963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45974.867294212963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45974.867294212963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45974.867294212963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45974.867294212963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45974.867294212963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45974.867294212963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45974.867294212963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45974.867294212963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45974.867294212963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45974.867294212963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45974.867294212963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45974.867294212963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45974.867294212963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45974.867294212963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45974.867294212963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45974.867294212963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45974.867294212963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45974.867294212963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45974.867294212963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45974.867294212963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45974.867294212963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45974.867294212963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45974.867294212963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45974.867294212963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45974.867294212963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45974.867294212963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45974.867294212963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45974.867294212963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45974.867294212963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45974.867294212963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45974.867294212963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45974.867294212963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45974.867294212963</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45974.867294212963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45974.867294212963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45974.867294212963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45974.867294212963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45974.867294212963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45974.867294212963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45974.867294212963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45974.867294212963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45974.867294212963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45974.867294212963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45974.867294212963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45974.867294212963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45974.867294212963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45974.867294212963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45974.867294212963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45974.867294212963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45974.867294212963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45974.867294212963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45974.867294212963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45974.867294212963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45974.867294212963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45974.867294212963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45974.867294212963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45974.867294212963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45974.867294212963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45974.867294212963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45974.867294212963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45974.867294212963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45974.867294212963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45974.867294212963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45974.867294212963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45974.867294212963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45974.867294212963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45974.867294212963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45974.867294212963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45974.867294212963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45974.867294212963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45974.867294212963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45974.867294212963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45974.867294212963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45974.867294212963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45974.867294212963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45974.867294212963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45974.867294212963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45974.867294212963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45974.867294212963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45974.867294212963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45974.867294212963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45974.867294212963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45974.867294212963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45974.867294212963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45974.867294212963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45974.867294212963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45974.867294212963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45974.867294212963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45974.867294212963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45974.867294212963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45974.867294212963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45974.867294212963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45974.867294212963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45974.867294212963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45974.867294212963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45974.867294212963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45974.867294212963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45974.867294212963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45974.867294212963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45974.867294212963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45974.867294212963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45974.867294212963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45974.867294212963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45974.867294212963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45974.867294212963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45974.867294212963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45974.867294212963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45974.867294212963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45974.867294212963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45974.867294212963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45974.867294212963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45974.867294212963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45974.867294212963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45974.867294212963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45974.867294212963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45974.867294212963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45974.867294212963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45974.867294212963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45974.867294212963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45974.867294212963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45974.867294212963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45974.867294212963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45974.867294212963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45974.867294212963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45974.867294212963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45974.867294212963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45974.867294212963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45974.867294212963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45974.867294212963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45974.867294212963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45974.867294212963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45974.867294212963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45974.867294212963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45974.867294212963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45974.867294212963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45974.867294212963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45974.867294212963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45974.867294212963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45974.867294212963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45974.867294212963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45974.867294212963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45974.867294212963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45974.867294212963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45974.867294212963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45974.867294212963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45974.867294212963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45974.867294212963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45974.867294212963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45974.867294212963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45974.867294212963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45974.867294212963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45974.867294212963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45974.867294212963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45974.867294212963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45974.867294212963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45974.867294212963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45974.867294212963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45974.867294212963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45974.867294212963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45974.867294212963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45974.867294212963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45974.867294212963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45974.867294212963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45974.867294212963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45974.867294212963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45974.867294212963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45974.867294212963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45974.867294212963</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2025-11-13T17:49:35Z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