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11" documentId="120_S{2AC9BD13-BADA-5192-A53E-5A8FF88502F6}" xr6:coauthVersionLast="47" xr6:coauthVersionMax="47" xr10:uidLastSave="{39764AFD-CE31-4F2F-B368-FF19A9A0DC3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<sst xmlns="http://schemas.openxmlformats.org/spreadsheetml/2006/main" count="180274" uniqueCount="39120">
  <si>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</si>
  <si>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</si>
  <si>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</si>
  <si>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</si>
  <si>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</si>
  <si>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</si>
  <si>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</si>
  <si>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</si>
  <si>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</si>
  <si>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</si>
  <si>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</si>
  <si>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</si>
  <si>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</si>
  <si>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</si>
  <si>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</si>
  <si>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</si>
  <si>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</si>
  <si>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</si>
  <si>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</si>
  <si>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</si>
  <si>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</si>
  <si>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</si>
  <si>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</si>
  <si>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</si>
  <si>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</si>
  <si>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</si>
  <si>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</si>
  <si>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</si>
  <si>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</si>
  <si>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</si>
  <si>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</si>
  <si>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</si>
  <si>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</si>
  <si>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</si>
  <si>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</si>
  <si>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</si>
  <si>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</si>
  <si>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</si>
  <si>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</si>
  <si>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</si>
  <si>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</si>
  <si>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</si>
  <si>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</si>
  <si>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</si>
  <si>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</si>
  <si>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</si>
  <si>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</si>
  <si>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</si>
  <si>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</si>
  <si>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</si>
  <si>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</si>
  <si>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</si>
  <si>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</si>
  <si>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</si>
  <si>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</si>
  <si>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</si>
  <si>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</si>
  <si>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</si>
  <si>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</si>
  <si>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</si>
  <si>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</si>
  <si>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</si>
  <si>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</si>
  <si>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</si>
  <si>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</si>
  <si>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</si>
  <si>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</si>
  <si>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</si>
  <si>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</si>
  <si>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</si>
  <si>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</si>
  <si>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</si>
  <si>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</si>
  <si>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</si>
  <si>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</si>
  <si>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</si>
  <si>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</si>
  <si>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</si>
  <si>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</si>
  <si>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</si>
  <si>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</si>
  <si>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</si>
  <si>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</si>
  <si>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</si>
  <si>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</si>
  <si>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</si>
  <si>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</si>
  <si>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</si>
  <si>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</si>
  <si>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</si>
  <si>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</si>
  <si>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</si>
  <si>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</si>
  <si>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</si>
  <si>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</si>
  <si>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</si>
  <si>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</si>
  <si>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</si>
  <si>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</si>
  <si>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</si>
  <si>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</si>
  <si>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</si>
  <si>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</si>
  <si>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</si>
  <si>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</si>
  <si>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</si>
  <si>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</si>
  <si>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</si>
  <si>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</si>
  <si>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</si>
  <si>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</si>
  <si>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</si>
  <si>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</si>
  <si>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</si>
  <si>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</si>
  <si>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</si>
  <si>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</si>
  <si>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</si>
  <si>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</si>
  <si>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</si>
  <si>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</si>
  <si>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</si>
  <si>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</si>
  <si>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</si>
  <si>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</si>
  <si>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</si>
  <si>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</si>
  <si>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</si>
  <si>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</si>
  <si>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</si>
  <si>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</si>
  <si>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</si>
  <si>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</si>
  <si>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</si>
  <si>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</si>
  <si>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</si>
  <si>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</si>
  <si>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</si>
  <si>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</si>
  <si>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</si>
  <si>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</si>
  <si>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</si>
  <si>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</si>
  <si>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</si>
  <si>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</si>
  <si>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</si>
  <si>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</si>
  <si>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</si>
  <si>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</si>
  <si>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</si>
  <si>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</si>
  <si>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</si>
  <si>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</si>
  <si>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</si>
  <si>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</si>
  <si>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</si>
  <si>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</si>
  <si>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</si>
  <si>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</si>
  <si>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</si>
  <si>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</si>
  <si>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</si>
  <si>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</si>
  <si>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</si>
  <si>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</si>
  <si>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</si>
  <si>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</si>
  <si>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</si>
  <si>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</si>
  <si>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</si>
  <si>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</si>
  <si>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</si>
  <si>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</si>
  <si>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</si>
  <si>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</si>
  <si>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</si>
  <si>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</si>
  <si>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</si>
  <si>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</si>
  <si>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</si>
  <si>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</si>
  <si>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</si>
  <si>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</si>
  <si>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</si>
  <si>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</si>
  <si>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</si>
  <si>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</si>
  <si>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</si>
  <si>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</si>
  <si>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</si>
  <si>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</si>
  <si>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</si>
  <si>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</si>
  <si>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</si>
  <si>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</si>
  <si>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</si>
  <si>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</si>
  <si>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</si>
  <si>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</si>
  <si>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</si>
  <si>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</si>
  <si>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</si>
  <si>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</si>
  <si>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</si>
  <si>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</si>
  <si>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</si>
  <si>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</si>
  <si>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</si>
  <si>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</si>
  <si>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</si>
  <si>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</si>
  <si>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</si>
  <si>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</si>
  <si>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</si>
  <si>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</si>
  <si>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</si>
  <si>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</si>
  <si>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</si>
  <si>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</si>
  <si>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</si>
  <si>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</si>
  <si>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</si>
  <si>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</si>
  <si>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</si>
  <si>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</si>
  <si>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</si>
  <si>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</si>
  <si>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</si>
  <si>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</si>
  <si>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</si>
  <si>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</si>
  <si>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</si>
  <si>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</si>
  <si>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</si>
  <si>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</si>
  <si>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</si>
  <si>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</si>
  <si>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</si>
  <si>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</si>
  <si>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</si>
  <si>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</si>
  <si>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</si>
  <si>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</si>
  <si>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</si>
  <si>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</si>
  <si>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</si>
  <si>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</si>
  <si>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</si>
  <si>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</si>
  <si>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</si>
  <si>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</si>
  <si>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</si>
  <si>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</si>
  <si>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</si>
  <si>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</si>
  <si>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</si>
  <si>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</si>
  <si>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</si>
  <si>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</si>
  <si>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</si>
  <si>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</si>
  <si>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</si>
  <si>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</si>
  <si>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</si>
  <si>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</si>
  <si>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</si>
  <si>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</si>
  <si>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</si>
  <si>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</si>
  <si>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</si>
  <si>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</si>
  <si>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</si>
  <si>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</si>
  <si>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</si>
  <si>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</si>
  <si>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</si>
  <si>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</si>
  <si>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</si>
  <si>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</si>
  <si>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</si>
  <si>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</si>
  <si>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</si>
  <si>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</si>
  <si>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</si>
  <si>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</si>
  <si>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</si>
  <si>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</si>
  <si>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</si>
  <si>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</si>
  <si>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</si>
  <si>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</si>
  <si>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</si>
  <si>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</si>
  <si>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</si>
  <si>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</si>
  <si>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</si>
  <si>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</si>
  <si>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</si>
  <si>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</si>
  <si>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</si>
  <si>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</si>
  <si>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</si>
  <si>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</si>
  <si>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</si>
  <si>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</si>
  <si>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</si>
  <si>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</si>
  <si>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</si>
  <si>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</si>
  <si>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</si>
  <si>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</si>
  <si>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</si>
  <si>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</si>
  <si>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</si>
  <si>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</si>
  <si>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</si>
  <si>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</si>
  <si>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</si>
  <si>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</si>
  <si>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</si>
  <si>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</si>
  <si>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</si>
  <si>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</si>
  <si>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</si>
  <si>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</si>
  <si>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</si>
  <si>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</si>
  <si>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</si>
  <si>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</si>
  <si>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</si>
  <si>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</si>
  <si>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</si>
  <si>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</si>
  <si>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</si>
  <si>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</si>
  <si>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</si>
  <si>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</si>
  <si>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</si>
  <si>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</si>
  <si>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</si>
  <si>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</si>
  <si>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</si>
  <si>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</si>
  <si>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</si>
  <si>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</si>
  <si>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</si>
  <si>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</si>
  <si>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</si>
  <si>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</si>
  <si>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</si>
  <si>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</si>
  <si>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</si>
  <si>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</si>
  <si>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</si>
  <si>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</si>
  <si>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</si>
  <si>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</si>
  <si>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</si>
  <si>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</si>
  <si>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</si>
  <si>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</si>
  <si>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</si>
  <si>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</si>
  <si>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</si>
  <si>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</si>
  <si>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</si>
  <si>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</si>
  <si>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</si>
  <si>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</si>
  <si>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</si>
  <si>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</si>
  <si>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</si>
  <si>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</si>
  <si>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</si>
  <si>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</si>
  <si>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</si>
  <si>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</si>
  <si>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</si>
  <si>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</si>
  <si>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</si>
  <si>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</si>
  <si>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</si>
  <si>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</si>
  <si>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</si>
  <si>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</si>
  <si>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</si>
  <si>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</si>
  <si>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</si>
  <si>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</si>
  <si>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</si>
  <si>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</si>
  <si>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</si>
  <si>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</si>
  <si>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</si>
  <si>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</si>
  <si>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</si>
  <si>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</si>
  <si>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</si>
  <si>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</si>
  <si>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</si>
  <si>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</si>
  <si>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</si>
  <si>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</si>
  <si>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</si>
  <si>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</si>
  <si>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</si>
  <si>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</si>
  <si>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</si>
  <si>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</si>
  <si>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</si>
  <si>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</si>
  <si>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</si>
  <si>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</si>
  <si>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</si>
  <si>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</si>
  <si>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</si>
  <si>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</si>
  <si>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</si>
  <si>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</si>
  <si>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</si>
  <si>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</si>
  <si>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</si>
  <si>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</si>
  <si>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</si>
  <si>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</si>
  <si>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</si>
  <si>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</si>
  <si>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</si>
  <si>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</si>
  <si>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</si>
  <si>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</si>
  <si>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</si>
  <si>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</si>
  <si>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</si>
  <si>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</si>
  <si>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</si>
  <si>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</si>
  <si>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</si>
  <si>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</si>
  <si>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</si>
  <si>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</si>
  <si>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</si>
  <si>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</si>
  <si>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</si>
  <si>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</si>
  <si>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</si>
  <si>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</si>
  <si>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</si>
  <si>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</si>
  <si>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</si>
  <si>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</si>
  <si>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</si>
  <si>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</si>
  <si>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</si>
  <si>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</si>
  <si>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</si>
  <si>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</si>
  <si>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</si>
  <si>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</si>
  <si>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</si>
  <si>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</si>
  <si>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</si>
  <si>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</si>
  <si>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</si>
  <si>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</si>
  <si>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</si>
  <si>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</si>
  <si>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</si>
  <si>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</si>
  <si>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</si>
  <si>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</si>
  <si>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</si>
  <si>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</si>
  <si>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</si>
  <si>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</si>
  <si>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</si>
  <si>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</si>
  <si>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</si>
  <si>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</si>
  <si>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</si>
  <si>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</si>
  <si>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</si>
  <si>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</si>
  <si>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</si>
  <si>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</si>
  <si>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</si>
  <si>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</si>
  <si>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</si>
  <si>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</si>
  <si>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</si>
  <si>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</si>
  <si>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</si>
  <si>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</si>
  <si>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</si>
  <si>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</si>
  <si>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</si>
  <si>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</si>
  <si>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</si>
  <si>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</si>
  <si>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</si>
  <si>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</si>
  <si>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</si>
  <si>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</si>
  <si>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</si>
  <si>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</si>
  <si>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</si>
  <si>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</si>
  <si>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</si>
  <si>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</si>
  <si>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</si>
  <si>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</si>
  <si>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</si>
  <si>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</si>
  <si>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</si>
  <si>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</si>
  <si>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</si>
  <si>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</si>
  <si>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</si>
  <si>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</si>
  <si>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</si>
  <si>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</si>
  <si>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</si>
  <si>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</si>
  <si>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</si>
  <si>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</si>
  <si>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</si>
  <si>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</si>
  <si>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</si>
  <si>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</si>
  <si>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</si>
  <si>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</si>
  <si>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</si>
  <si>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</si>
  <si>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</si>
  <si>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</si>
  <si>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</si>
  <si>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</si>
  <si>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</si>
  <si>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</si>
  <si>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</si>
  <si>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</si>
  <si>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</si>
  <si>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</si>
  <si>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</si>
  <si>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</si>
  <si>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</si>
  <si>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</si>
  <si>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</si>
  <si>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</si>
  <si>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</si>
  <si>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</si>
  <si>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</si>
  <si>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</si>
  <si>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</si>
  <si>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</si>
  <si>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</si>
  <si>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</si>
  <si>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</si>
  <si>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</si>
  <si>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</si>
  <si>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</si>
  <si>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</si>
  <si>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</si>
  <si>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</si>
  <si>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</si>
  <si>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</si>
  <si>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</si>
  <si>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</si>
  <si>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</si>
  <si>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</si>
  <si>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</si>
  <si>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</si>
  <si>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</si>
  <si>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</si>
  <si>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</si>
  <si>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</si>
  <si>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</si>
  <si>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</si>
  <si>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</si>
  <si>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</si>
  <si>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</si>
  <si>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</si>
  <si>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</si>
  <si>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</si>
  <si>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</si>
  <si>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</si>
  <si>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</si>
  <si>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</si>
  <si>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</si>
  <si>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</si>
  <si>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</si>
  <si>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</si>
  <si>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</si>
  <si>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</si>
  <si>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</si>
  <si>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</si>
  <si>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</si>
  <si>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</si>
  <si>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</si>
  <si>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</si>
  <si>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</si>
  <si>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</si>
  <si>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</si>
  <si>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</si>
  <si>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</si>
  <si>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</si>
  <si>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</si>
  <si>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</si>
  <si>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</si>
  <si>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</si>
  <si>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</si>
  <si>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</si>
  <si>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</si>
  <si>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</si>
  <si>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</si>
  <si>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</si>
  <si>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</si>
  <si>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</si>
  <si>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</si>
  <si>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</si>
  <si>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</si>
  <si>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</si>
  <si>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</si>
  <si>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</si>
  <si>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</si>
  <si>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</si>
  <si>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</si>
  <si>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</si>
  <si>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</si>
  <si>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</si>
  <si>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</si>
  <si>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</si>
  <si>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</si>
  <si>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</si>
  <si>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</si>
  <si>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</si>
  <si>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</si>
  <si>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</si>
  <si>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</si>
  <si>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</si>
  <si>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</si>
  <si>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</si>
  <si>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</si>
  <si>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</si>
  <si>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</si>
  <si>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</si>
  <si>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</si>
  <si>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</si>
  <si>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</si>
  <si>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</si>
  <si>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</si>
  <si>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</si>
  <si>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</si>
  <si>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</si>
  <si>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</si>
  <si>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</si>
  <si>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</si>
  <si>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</si>
  <si>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</si>
  <si>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</si>
  <si>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</si>
  <si>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</si>
  <si>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</si>
  <si>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</si>
  <si>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</si>
  <si>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</si>
  <si>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</si>
  <si>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</si>
  <si>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</si>
  <si>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</si>
  <si>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</si>
  <si>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</si>
  <si>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</si>
  <si>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</si>
  <si>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</si>
  <si>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</si>
  <si>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</si>
  <si>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</si>
  <si>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</si>
  <si>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</si>
  <si>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</si>
  <si>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</si>
  <si>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</si>
  <si>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</si>
  <si>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</si>
  <si>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</si>
  <si>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</si>
  <si>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</si>
  <si>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</si>
  <si>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</si>
  <si>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</si>
  <si>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</si>
  <si>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</si>
  <si>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</si>
  <si>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</si>
  <si>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</si>
  <si>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</si>
  <si>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</si>
  <si>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</si>
  <si>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</si>
  <si>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</si>
  <si>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</si>
  <si>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</si>
  <si>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</si>
  <si>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</si>
  <si>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</si>
  <si>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</si>
  <si>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</si>
  <si>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</si>
  <si>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</si>
  <si>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</si>
  <si>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</si>
  <si>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</si>
  <si>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</si>
  <si>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</si>
  <si>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</si>
  <si>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</si>
  <si>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</si>
  <si>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</si>
  <si>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</si>
  <si>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</si>
  <si>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</si>
  <si>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</si>
  <si>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</si>
  <si>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</si>
  <si>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</si>
  <si>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</si>
  <si>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</si>
  <si>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</si>
  <si>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</si>
  <si>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</si>
  <si>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</si>
  <si>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</si>
  <si>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</si>
  <si>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</si>
  <si>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</si>
  <si>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</si>
  <si>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</si>
  <si>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</si>
  <si>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</si>
  <si>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</si>
  <si>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</si>
  <si>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</si>
  <si>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</si>
  <si>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</si>
  <si>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</si>
  <si>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</si>
  <si>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</si>
  <si>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</si>
  <si>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</si>
  <si>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</si>
  <si>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</si>
  <si>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</si>
  <si>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</si>
  <si>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</si>
  <si>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</si>
  <si>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</si>
  <si>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</si>
  <si>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</si>
  <si>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</si>
  <si>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</si>
  <si>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</si>
  <si>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</si>
  <si>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</si>
  <si>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</si>
  <si>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</si>
  <si>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</si>
  <si>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</si>
  <si>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</si>
  <si>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</si>
  <si>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</si>
  <si>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</si>
  <si>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</si>
  <si>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</si>
  <si>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</si>
  <si>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</si>
  <si>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</si>
  <si>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</si>
  <si>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</si>
  <si>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</si>
  <si>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</si>
  <si>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</si>
  <si>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</si>
  <si>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</si>
  <si>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</si>
  <si>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</si>
  <si>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</si>
  <si>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</si>
  <si>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</si>
  <si>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</si>
  <si>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</si>
  <si>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</si>
  <si>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</si>
  <si>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</si>
  <si>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</si>
  <si>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</si>
  <si>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</si>
  <si>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</si>
  <si>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</si>
  <si>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</si>
  <si>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</si>
  <si>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</si>
  <si>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</si>
  <si>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</si>
  <si>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</si>
  <si>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</si>
  <si>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</si>
  <si>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</si>
  <si>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</si>
  <si>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</si>
  <si>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</si>
  <si>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</si>
  <si>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</si>
  <si>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</si>
  <si>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</si>
  <si>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</si>
  <si>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</si>
  <si>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</si>
  <si>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</si>
  <si>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</si>
  <si>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</si>
  <si>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</si>
  <si>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</si>
  <si>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</si>
  <si>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</si>
  <si>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</si>
  <si>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</si>
  <si>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</si>
  <si>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</si>
  <si>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</si>
  <si>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</si>
  <si>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</si>
  <si>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</si>
  <si>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</si>
  <si>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</si>
  <si>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</si>
  <si>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</si>
  <si>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</si>
  <si>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</si>
  <si>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</si>
  <si>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</si>
  <si>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</si>
  <si>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</si>
  <si>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</si>
  <si>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</si>
  <si>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</si>
  <si>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</si>
  <si>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</si>
  <si>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</si>
  <si>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</si>
  <si>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</si>
  <si>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</si>
  <si>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</si>
  <si>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</si>
  <si>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</si>
  <si>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</si>
  <si>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</si>
  <si>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</si>
  <si>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</si>
  <si>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</si>
  <si>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</si>
  <si>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</si>
  <si>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</si>
  <si>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</si>
  <si>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</si>
  <si>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</si>
  <si>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</si>
  <si>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</si>
  <si>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</si>
  <si>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</si>
  <si>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</si>
  <si>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</si>
  <si>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</si>
  <si>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</si>
  <si>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</si>
  <si>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</si>
  <si>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</si>
  <si>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</si>
  <si>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</si>
  <si>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</si>
  <si>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</si>
  <si>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</si>
  <si>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</si>
  <si>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</si>
  <si>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</si>
  <si>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</si>
  <si>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</si>
  <si>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</si>
  <si>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</si>
  <si>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</si>
  <si>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</si>
  <si>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</si>
  <si>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</si>
  <si>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</si>
  <si>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</si>
  <si>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</si>
  <si>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</si>
  <si>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</si>
  <si>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</si>
  <si>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</si>
  <si>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</si>
  <si>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</si>
  <si>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</si>
  <si>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</si>
  <si>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</si>
  <si>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</si>
  <si>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</si>
  <si>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</si>
  <si>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</si>
  <si>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</si>
  <si>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</si>
  <si>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</si>
  <si>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</si>
  <si>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</si>
  <si>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</si>
  <si>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</si>
  <si>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</si>
  <si>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</si>
  <si>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</si>
  <si>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</si>
  <si>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</si>
  <si>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</si>
  <si>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</si>
  <si>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</si>
  <si>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</si>
  <si>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</si>
  <si>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</si>
  <si>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</si>
  <si>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</si>
  <si>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</si>
  <si>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</si>
  <si>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</si>
  <si>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</si>
  <si>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</si>
  <si>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</si>
  <si>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</si>
  <si>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</si>
  <si>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</si>
  <si>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</si>
  <si>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</si>
  <si>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</si>
  <si>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</si>
  <si>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</si>
  <si>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</si>
  <si>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</si>
  <si>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</si>
  <si>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</si>
  <si>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</si>
  <si>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</si>
  <si>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</si>
  <si>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</si>
  <si>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</si>
  <si>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</si>
  <si>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</si>
  <si>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</si>
  <si>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</si>
  <si>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</si>
  <si>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</si>
  <si>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</si>
  <si>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</si>
  <si>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</si>
  <si>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</si>
  <si>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</si>
  <si>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</si>
  <si>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</si>
  <si>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</si>
  <si>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</si>
  <si>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</si>
  <si>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</si>
  <si>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</si>
  <si>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</si>
  <si>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</si>
  <si>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</si>
  <si>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</si>
  <si>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</si>
  <si>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</si>
  <si>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</si>
  <si>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</si>
  <si>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</si>
  <si>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</si>
  <si>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</si>
  <si>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</si>
  <si>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</si>
  <si>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</si>
  <si>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</si>
  <si>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</si>
  <si>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</si>
  <si>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</si>
  <si>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</si>
  <si>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</si>
  <si>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</si>
  <si>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</si>
  <si>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</si>
  <si>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</si>
  <si>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</si>
  <si>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</si>
  <si>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</si>
  <si>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</si>
  <si>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</si>
  <si>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</si>
  <si>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</si>
  <si>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</si>
  <si>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</si>
  <si>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</si>
  <si>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</si>
  <si>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</si>
  <si>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</si>
  <si>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</si>
  <si>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</si>
  <si>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</si>
  <si>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</si>
  <si>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</si>
  <si>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</si>
  <si>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</si>
  <si>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</si>
  <si>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</si>
  <si>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</si>
  <si>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</si>
  <si>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</si>
  <si>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</si>
  <si>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</si>
  <si>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</si>
  <si>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</si>
  <si>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</si>
  <si>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</si>
  <si>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</si>
  <si>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</si>
  <si>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</si>
  <si>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</si>
  <si>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</si>
  <si>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</si>
  <si>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</si>
  <si>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</si>
  <si>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</si>
  <si>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</si>
  <si>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</si>
  <si>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</si>
  <si>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</si>
  <si>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</si>
  <si>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</si>
  <si>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</si>
  <si>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</si>
  <si>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</si>
  <si>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</si>
  <si>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</si>
  <si>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</si>
  <si>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</si>
  <si>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</si>
  <si>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</si>
  <si>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</si>
  <si>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</si>
  <si>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</si>
  <si>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</si>
  <si>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</si>
  <si>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</si>
  <si>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</si>
  <si>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</si>
  <si>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</si>
  <si>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</si>
  <si>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</si>
  <si>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</si>
  <si>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</si>
  <si>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</si>
  <si>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</si>
  <si>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</si>
  <si>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</si>
  <si>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</si>
  <si>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</si>
  <si>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</si>
  <si>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</si>
  <si>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</si>
  <si>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</si>
  <si>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</si>
  <si>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</si>
  <si>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</si>
  <si>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</si>
  <si>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</si>
  <si>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</si>
  <si>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</si>
  <si>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</si>
  <si>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</si>
  <si>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</si>
  <si>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</si>
  <si>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</si>
  <si>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</si>
  <si>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</si>
  <si>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</si>
  <si>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</si>
  <si>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</si>
  <si>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</si>
  <si>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</si>
  <si>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</si>
  <si>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</si>
  <si>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</si>
  <si>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</si>
  <si>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</si>
  <si>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</si>
  <si>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</si>
  <si>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</si>
  <si>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</si>
  <si>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</si>
  <si>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</si>
  <si>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</si>
  <si>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</si>
  <si>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</si>
  <si>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</si>
  <si>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</si>
  <si>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</si>
  <si>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</si>
  <si>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</si>
  <si>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</si>
  <si>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</si>
  <si>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</si>
  <si>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</si>
  <si>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</si>
  <si>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</si>
  <si>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</si>
  <si>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</si>
  <si>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</si>
  <si>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</si>
  <si>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</si>
  <si>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</si>
  <si>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</si>
  <si>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</si>
  <si>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</si>
  <si>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</si>
  <si>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</si>
  <si>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</si>
  <si>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</si>
  <si>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</si>
  <si>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</si>
  <si>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</si>
  <si>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</si>
  <si>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</si>
  <si>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</si>
  <si>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</si>
  <si>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</si>
  <si>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</si>
  <si>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</si>
  <si>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</si>
  <si>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</si>
  <si>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</si>
  <si>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</si>
  <si>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</si>
  <si>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</si>
  <si>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</si>
  <si>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</si>
  <si>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</si>
  <si>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</si>
  <si>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</si>
  <si>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</si>
  <si>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</si>
  <si>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</si>
  <si>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</si>
  <si>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</si>
  <si>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</si>
  <si>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</si>
  <si>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</si>
  <si>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</si>
  <si>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</si>
  <si>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</si>
  <si>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</si>
  <si>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</si>
  <si>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</si>
  <si>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</si>
  <si>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</si>
  <si>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</si>
  <si>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</si>
  <si>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</si>
  <si>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</si>
  <si>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</si>
  <si>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</si>
  <si>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</si>
  <si>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</si>
  <si>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</si>
  <si>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</si>
  <si>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</si>
  <si>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</si>
  <si>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</si>
  <si>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</si>
  <si>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</si>
  <si>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</si>
  <si>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</si>
  <si>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</si>
  <si>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</si>
  <si>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</si>
  <si>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</si>
  <si>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</si>
  <si>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</si>
  <si>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</si>
  <si>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</si>
  <si>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</si>
  <si>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</si>
  <si>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</si>
  <si>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</si>
  <si>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</si>
  <si>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</si>
  <si>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</si>
  <si>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</si>
  <si>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</si>
  <si>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</si>
  <si>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</si>
  <si>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</si>
  <si>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</si>
  <si>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</si>
  <si>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</si>
  <si>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</si>
  <si>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</si>
  <si>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</si>
  <si>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</si>
  <si>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</si>
  <si>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</si>
  <si>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</si>
  <si>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</si>
  <si>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</si>
  <si>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</si>
  <si>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</si>
  <si>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</si>
  <si>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</si>
  <si>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</si>
  <si>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</si>
  <si>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</si>
  <si>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</si>
  <si>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</si>
  <si>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</si>
  <si>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</si>
  <si>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</si>
  <si>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</si>
  <si>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</si>
  <si>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</si>
  <si>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</si>
  <si>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</si>
  <si>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</si>
  <si>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</si>
  <si>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</si>
  <si>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</si>
  <si>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</si>
  <si>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</si>
  <si>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</si>
  <si>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</si>
  <si>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</si>
  <si>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</si>
  <si>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</si>
  <si>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</si>
  <si>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</si>
  <si>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</si>
  <si>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</si>
  <si>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</si>
  <si>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</si>
  <si>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</si>
  <si>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</si>
  <si>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</si>
  <si>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</si>
  <si>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</si>
  <si>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</si>
  <si>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</si>
  <si>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</si>
  <si>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</si>
  <si>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</si>
  <si>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</si>
  <si>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</si>
  <si>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</si>
  <si>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</si>
  <si>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</si>
  <si>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</si>
  <si>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</si>
  <si>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</si>
  <si>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</si>
  <si>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</si>
  <si>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</si>
  <si>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</si>
  <si>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</si>
  <si>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</si>
  <si>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</si>
  <si>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</si>
  <si>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</si>
  <si>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</si>
  <si>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</si>
  <si>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</si>
  <si>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</si>
  <si>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</si>
  <si>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</si>
  <si>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</si>
  <si>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</si>
  <si>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</si>
  <si>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</si>
  <si>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</si>
  <si>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</si>
  <si>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</si>
  <si>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</si>
  <si>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</si>
  <si>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</si>
  <si>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</si>
  <si>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</si>
  <si>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</si>
  <si>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</si>
  <si>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</si>
  <si>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</si>
  <si>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</si>
  <si>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</si>
  <si>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</si>
  <si>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</si>
  <si>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</si>
  <si>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</si>
  <si>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</si>
  <si>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</si>
  <si>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</si>
  <si>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</si>
  <si>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</si>
  <si>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</si>
  <si>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</si>
  <si>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</si>
  <si>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</si>
  <si>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</si>
  <si>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</si>
  <si>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</si>
  <si>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</si>
  <si>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</si>
  <si>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</si>
  <si>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</si>
  <si>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</si>
  <si>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</si>
  <si>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</si>
  <si>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</si>
  <si>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</si>
  <si>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</si>
  <si>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</si>
  <si>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</si>
  <si>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</si>
  <si>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</si>
  <si>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</si>
  <si>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</si>
  <si>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</si>
  <si>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</si>
  <si>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</si>
  <si>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</si>
  <si>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</si>
  <si>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</si>
  <si>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</si>
  <si>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</si>
  <si>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</si>
  <si>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</si>
  <si>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</si>
  <si>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</si>
  <si>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</si>
  <si>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</si>
  <si>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</si>
  <si>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</si>
  <si>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</si>
  <si>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</si>
  <si>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</si>
  <si>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</si>
  <si>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</si>
  <si>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</si>
  <si>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</si>
  <si>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</si>
  <si>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</si>
  <si>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</si>
  <si>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</si>
  <si>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</si>
  <si>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</si>
  <si>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</si>
  <si>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</si>
  <si>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</si>
  <si>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</si>
  <si>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</si>
  <si>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</si>
  <si>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</si>
  <si>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</si>
  <si>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</si>
  <si>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</si>
  <si>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</si>
  <si>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</si>
  <si>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</si>
  <si>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</si>
  <si>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</si>
  <si>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</si>
  <si>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</si>
  <si>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</si>
  <si>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</si>
  <si>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</si>
  <si>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</si>
  <si>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</si>
  <si>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</si>
  <si>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</si>
  <si>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</si>
  <si>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</si>
  <si>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</si>
  <si>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</si>
  <si>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</si>
  <si>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</si>
  <si>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</si>
  <si>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</si>
  <si>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</si>
  <si>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</si>
  <si>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</si>
  <si>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</si>
  <si>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</si>
  <si>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</si>
  <si>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</si>
  <si>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</si>
  <si>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</si>
  <si>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</si>
  <si>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</si>
  <si>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</si>
  <si>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</si>
  <si>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</si>
  <si>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</si>
  <si>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</si>
  <si>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</si>
  <si>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</si>
  <si>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</si>
  <si>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</si>
  <si>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</si>
  <si>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</si>
  <si>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</si>
  <si>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</si>
  <si>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</si>
  <si>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</si>
  <si>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</si>
  <si>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</si>
  <si>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</si>
  <si>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</si>
  <si>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</si>
  <si>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</si>
  <si>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</si>
  <si>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</si>
  <si>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</si>
  <si>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</si>
  <si>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</si>
  <si>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</si>
  <si>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</si>
  <si>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</si>
  <si>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</si>
  <si>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</si>
  <si>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</si>
  <si>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</si>
  <si>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</si>
  <si>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</si>
  <si>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</si>
  <si>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</si>
  <si>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</si>
  <si>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</si>
  <si>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</si>
  <si>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</si>
  <si>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</si>
  <si>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</si>
  <si>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</si>
  <si>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</si>
  <si>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</si>
  <si>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</si>
  <si>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</si>
  <si>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</si>
  <si>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</si>
  <si>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</si>
  <si>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</si>
  <si>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</si>
  <si>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</si>
  <si>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</si>
  <si>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</si>
  <si>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</si>
  <si>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</si>
  <si>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</si>
  <si>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</si>
  <si>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</si>
  <si>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</si>
  <si>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</si>
  <si>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</si>
  <si>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</si>
  <si>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</si>
  <si>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</si>
  <si>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</si>
  <si>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</si>
  <si>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</si>
  <si>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</si>
  <si>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</si>
  <si>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</si>
  <si>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</si>
  <si>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</si>
  <si>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</si>
  <si>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</si>
  <si>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</si>
  <si>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</si>
  <si>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</si>
  <si>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</si>
  <si>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</si>
  <si>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</si>
  <si>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</si>
  <si>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</si>
  <si>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</si>
  <si>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</si>
  <si>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</si>
  <si>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</si>
  <si>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</si>
  <si>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</si>
  <si>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</si>
  <si>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</si>
  <si>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</si>
  <si>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</si>
  <si>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</si>
  <si>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</si>
  <si>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</si>
  <si>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</si>
  <si>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</si>
  <si>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</si>
  <si>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</si>
  <si>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</si>
  <si>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</si>
  <si>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</si>
  <si>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</si>
  <si>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</si>
  <si>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</si>
  <si>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</si>
  <si>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</si>
  <si>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</si>
  <si>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</si>
  <si>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</si>
  <si>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</si>
  <si>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</si>
  <si>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</si>
  <si>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</si>
  <si>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</si>
  <si>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</si>
  <si>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</si>
  <si>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</si>
  <si>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</si>
  <si>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</si>
  <si>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</si>
  <si>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</si>
  <si>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</si>
  <si>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</si>
  <si>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</si>
  <si>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</si>
  <si>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</si>
  <si>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</si>
  <si>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</si>
  <si>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</si>
  <si>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</si>
  <si>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</si>
  <si>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</si>
  <si>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</si>
  <si>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</si>
  <si>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</si>
  <si>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</si>
  <si>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</si>
  <si>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</si>
  <si>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</si>
  <si>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</si>
  <si>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</si>
  <si>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</si>
  <si>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</si>
  <si>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</si>
  <si>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</si>
  <si>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</si>
  <si>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</si>
  <si>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</si>
  <si>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</si>
  <si>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</si>
  <si>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</si>
  <si>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</si>
  <si>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</si>
  <si>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</si>
  <si>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</si>
  <si>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</si>
  <si>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</si>
  <si>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</si>
  <si>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</si>
  <si>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</si>
  <si>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</si>
  <si>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</si>
  <si>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</si>
  <si>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</si>
  <si>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</si>
  <si>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</si>
  <si>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</si>
  <si>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</si>
  <si>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</si>
  <si>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</si>
  <si>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</si>
  <si>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</si>
  <si>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</si>
  <si>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</si>
  <si>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</si>
  <si>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</si>
  <si>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</si>
  <si>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</si>
  <si>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</si>
  <si>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</si>
  <si>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</si>
  <si>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</si>
  <si>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</si>
  <si>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</si>
  <si>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</si>
  <si>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</si>
  <si>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</si>
  <si>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</si>
  <si>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</si>
  <si>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</si>
  <si>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</si>
  <si>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</si>
  <si>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</si>
  <si>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</si>
  <si>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</si>
  <si>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</si>
  <si>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</si>
  <si>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</si>
  <si>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</si>
  <si>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</si>
  <si>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</si>
  <si>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</si>
  <si>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</si>
  <si>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</si>
  <si>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</si>
  <si>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</si>
  <si>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</si>
  <si>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</si>
  <si>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</si>
  <si>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</si>
  <si>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</si>
  <si>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</si>
  <si>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</si>
  <si>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</si>
  <si>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</si>
  <si>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</si>
  <si>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</si>
  <si>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</si>
  <si>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</si>
  <si>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</si>
  <si>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</si>
  <si>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</si>
  <si>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</si>
  <si>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</si>
  <si>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</si>
  <si>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</si>
  <si>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</si>
  <si>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</si>
  <si>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</si>
  <si>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</si>
  <si>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</si>
  <si>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</si>
  <si>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</si>
  <si>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</si>
  <si>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</si>
  <si>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</si>
  <si>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</si>
  <si>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</si>
  <si>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</si>
  <si>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</si>
  <si>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</si>
  <si>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</si>
  <si>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</si>
  <si>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</si>
  <si>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</si>
  <si>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</si>
  <si>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</si>
  <si>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</si>
  <si>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</si>
  <si>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</si>
  <si>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</si>
  <si>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</si>
  <si>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</si>
  <si>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</si>
  <si>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</si>
  <si>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</si>
  <si>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</si>
  <si>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</si>
  <si>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</si>
  <si>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</si>
  <si>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</si>
  <si>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</si>
  <si>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</si>
  <si>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</si>
  <si>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</si>
  <si>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</si>
  <si>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</si>
  <si>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</si>
  <si>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</si>
  <si>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</si>
  <si>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</si>
  <si>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</si>
  <si>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</si>
  <si>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</si>
  <si>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</si>
  <si>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</si>
  <si>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</si>
  <si>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</si>
  <si>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</si>
  <si>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</si>
  <si>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</si>
  <si>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</si>
  <si>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</si>
  <si>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</si>
  <si>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</si>
  <si>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</si>
  <si>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</si>
  <si>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</si>
  <si>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</si>
  <si>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</si>
  <si>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</si>
  <si>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</si>
  <si>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</si>
  <si>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</si>
  <si>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</si>
  <si>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</si>
  <si>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</si>
  <si>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</si>
  <si>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</si>
  <si>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</si>
  <si>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</si>
  <si>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</si>
  <si>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</si>
  <si>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</si>
  <si>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</si>
  <si>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</si>
  <si>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</si>
  <si>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</si>
  <si>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</si>
  <si>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</si>
  <si>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</si>
  <si>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</si>
  <si>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</si>
  <si>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</si>
  <si>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</si>
  <si>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</si>
  <si>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</si>
  <si>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</si>
  <si>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</si>
  <si>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</si>
  <si>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</si>
  <si>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</si>
  <si>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</si>
  <si>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</si>
  <si>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</si>
  <si>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</si>
  <si>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</si>
  <si>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</si>
  <si>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</si>
  <si>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</si>
  <si>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</si>
  <si>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</si>
  <si>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</si>
  <si>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</si>
  <si>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</si>
  <si>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</si>
  <si>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</si>
  <si>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</si>
  <si>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</si>
  <si>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</si>
  <si>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</si>
  <si>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</si>
  <si>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</si>
  <si>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</si>
  <si>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</si>
  <si>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</si>
  <si>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</si>
  <si>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</si>
  <si>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</si>
  <si>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</si>
  <si>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</si>
  <si>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</si>
  <si>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</si>
  <si>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</si>
  <si>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</si>
  <si>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</si>
  <si>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</si>
  <si>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</si>
  <si>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</si>
  <si>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</si>
  <si>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</si>
  <si>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</si>
  <si>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</si>
  <si>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</si>
  <si>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</si>
  <si>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</si>
  <si>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</si>
  <si>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</si>
  <si>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</si>
  <si>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</si>
  <si>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</si>
  <si>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</si>
  <si>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</si>
  <si>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</si>
  <si>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</si>
  <si>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</si>
  <si>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</si>
  <si>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</si>
  <si>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</si>
  <si>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</si>
  <si>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</si>
  <si>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</si>
  <si>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</si>
  <si>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</si>
  <si>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</si>
  <si>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</si>
  <si>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</si>
  <si>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</si>
  <si>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</si>
  <si>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</si>
  <si>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</si>
  <si>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</si>
  <si>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</si>
  <si>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</si>
  <si>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</si>
  <si>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</si>
  <si>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</si>
  <si>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</si>
  <si>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</si>
  <si>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</si>
  <si>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</si>
  <si>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</si>
  <si>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</si>
  <si>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</si>
  <si>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</si>
  <si>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</si>
  <si>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</si>
  <si>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</si>
  <si>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</si>
  <si>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</si>
  <si>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</si>
  <si>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</si>
  <si>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</si>
  <si>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</si>
  <si>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</si>
  <si>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</si>
  <si>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</si>
  <si>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</si>
  <si>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</si>
  <si>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</si>
  <si>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</si>
  <si>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</si>
  <si>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</si>
  <si>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</si>
  <si>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</si>
  <si>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</si>
  <si>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</si>
  <si>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</si>
  <si>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</si>
  <si>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</si>
  <si>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</si>
  <si>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</si>
  <si>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</si>
  <si>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</si>
  <si>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</si>
  <si>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</si>
  <si>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</si>
  <si>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</si>
  <si>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</si>
  <si>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</si>
  <si>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</si>
  <si>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</si>
  <si>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</si>
  <si>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</si>
  <si>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</si>
  <si>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</si>
  <si>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</si>
  <si>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</si>
  <si>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</si>
  <si>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</si>
  <si>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</si>
  <si>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</si>
  <si>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</si>
  <si>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</si>
  <si>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</si>
  <si>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</si>
  <si>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</si>
  <si>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</si>
  <si>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</si>
  <si>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</si>
  <si>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</si>
  <si>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</si>
  <si>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</si>
  <si>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</si>
  <si>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</si>
  <si>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</si>
  <si>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</si>
  <si>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</si>
  <si>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</si>
  <si>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</si>
  <si>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</si>
  <si>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</si>
  <si>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</si>
  <si>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</si>
  <si>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</si>
  <si>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</si>
  <si>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</si>
  <si>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</si>
  <si>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</si>
  <si>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</si>
  <si>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</si>
  <si>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</si>
  <si>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</si>
  <si>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</si>
  <si>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</si>
  <si>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</si>
  <si>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</si>
  <si>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</si>
  <si>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</si>
  <si>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</si>
  <si>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</si>
  <si>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</si>
  <si>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</si>
  <si>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</si>
  <si>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</si>
  <si>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</si>
  <si>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</si>
  <si>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</si>
  <si>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</si>
  <si>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</si>
  <si>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</si>
  <si>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</si>
  <si>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</si>
  <si>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</si>
  <si>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</si>
  <si>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</si>
  <si>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</si>
  <si>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</si>
  <si>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</si>
  <si>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</si>
  <si>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</si>
  <si>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</si>
  <si>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</si>
  <si>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</si>
  <si>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</si>
  <si>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</si>
  <si>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</si>
  <si>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</si>
  <si>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</si>
  <si>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</si>
  <si>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</si>
  <si>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</si>
  <si>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</si>
  <si>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</si>
  <si>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</si>
  <si>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</si>
  <si>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</si>
  <si>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</si>
  <si>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</si>
  <si>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</si>
  <si>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</si>
  <si>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</si>
  <si>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</si>
  <si>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</si>
  <si>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</si>
  <si>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</si>
  <si>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</si>
  <si>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</si>
  <si>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</si>
  <si>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</si>
  <si>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</si>
  <si>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</si>
  <si>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</si>
  <si>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</si>
  <si>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</si>
  <si>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</si>
  <si>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</si>
  <si>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</si>
  <si>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</si>
  <si>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</si>
  <si>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</si>
  <si>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</si>
  <si>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</si>
  <si>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</si>
  <si>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</si>
  <si>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</si>
  <si>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</si>
  <si>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</si>
  <si>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</si>
  <si>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</si>
  <si>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</si>
  <si>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</si>
  <si>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</si>
  <si>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</si>
  <si>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</si>
  <si>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</si>
  <si>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</si>
  <si>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</si>
  <si>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</si>
  <si>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</si>
  <si>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</si>
  <si>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</si>
  <si>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</si>
  <si>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</si>
  <si>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</si>
  <si>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</si>
  <si>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</si>
  <si>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</si>
  <si>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</si>
  <si>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</si>
  <si>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</si>
  <si>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</si>
  <si>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</si>
  <si>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</si>
  <si>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</si>
  <si>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</si>
  <si>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</si>
  <si>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</si>
  <si>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</si>
  <si>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</si>
  <si>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</si>
  <si>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</si>
  <si>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</si>
  <si>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</si>
  <si>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</si>
  <si>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</si>
  <si>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</si>
  <si>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</si>
  <si>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</si>
  <si>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</si>
  <si>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</si>
  <si>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</si>
  <si>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</si>
  <si>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</si>
  <si>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</si>
  <si>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</si>
  <si>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</si>
  <si>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</si>
  <si>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</si>
  <si>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</si>
  <si>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</si>
  <si>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</si>
  <si>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</si>
  <si>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</si>
  <si>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</si>
  <si>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</si>
  <si>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</si>
  <si>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</si>
  <si>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</si>
  <si>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</si>
  <si>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</si>
  <si>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</si>
  <si>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</si>
  <si>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</si>
  <si>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</si>
  <si>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</si>
  <si>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</si>
  <si>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</si>
  <si>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</si>
  <si>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</si>
  <si>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</si>
  <si>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</si>
  <si>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</si>
  <si>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</si>
  <si>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</si>
  <si>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</si>
  <si>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</si>
  <si>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</si>
  <si>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</si>
  <si>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</si>
  <si>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</si>
  <si>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</si>
  <si>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</si>
  <si>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</si>
  <si>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</si>
  <si>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</si>
  <si>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</si>
  <si>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</si>
  <si>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</si>
  <si>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</si>
  <si>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</si>
  <si>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</si>
  <si>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</si>
  <si>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</si>
  <si>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</si>
  <si>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</si>
  <si>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</si>
  <si>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</si>
  <si>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</si>
  <si>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</si>
  <si>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</si>
  <si>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</si>
  <si>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</si>
  <si>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</si>
  <si>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</si>
  <si>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</si>
  <si>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</si>
  <si>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</si>
  <si>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</si>
  <si>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</si>
  <si>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</si>
  <si>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</si>
  <si>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</si>
  <si>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</si>
  <si>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</si>
  <si>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</si>
  <si>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</si>
  <si>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</si>
  <si>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</si>
  <si>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</si>
  <si>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</si>
  <si>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</si>
  <si>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</si>
  <si>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</si>
  <si>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</si>
  <si>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</si>
  <si>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</si>
  <si>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</si>
  <si>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</si>
  <si>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</si>
  <si>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</si>
  <si>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</si>
  <si>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</si>
  <si>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</si>
  <si>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</si>
  <si>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</si>
  <si>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</si>
  <si>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</si>
  <si>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</si>
  <si>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</si>
  <si>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</si>
  <si>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</si>
  <si>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</si>
  <si>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</si>
  <si>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</si>
  <si>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</si>
  <si>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</si>
  <si>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</si>
  <si>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</si>
  <si>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</si>
  <si>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</si>
  <si>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</si>
  <si>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</si>
  <si>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</si>
  <si>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</si>
  <si>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</si>
  <si>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</si>
  <si>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</si>
  <si>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</si>
  <si>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</si>
  <si>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</si>
  <si>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</si>
  <si>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</si>
  <si>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</si>
  <si>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</si>
  <si>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</si>
  <si>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</si>
  <si>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</si>
  <si>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</si>
  <si>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</si>
  <si>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</si>
  <si>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</si>
  <si>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</si>
  <si>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</si>
  <si>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</si>
  <si>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</si>
  <si>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</si>
  <si>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</si>
  <si>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</si>
  <si>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</si>
  <si>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</si>
  <si>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</si>
  <si>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</si>
  <si>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</si>
  <si>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</si>
  <si>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</si>
  <si>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</si>
  <si>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</si>
  <si>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</si>
  <si>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</si>
  <si>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</si>
  <si>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</si>
  <si>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</si>
  <si>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</si>
  <si>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</si>
  <si>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</si>
  <si>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</si>
  <si>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</si>
  <si>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</si>
  <si>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</si>
  <si>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</si>
  <si>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</si>
  <si>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</si>
  <si>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</si>
  <si>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</si>
  <si>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</si>
  <si>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</si>
  <si>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</si>
  <si>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</si>
  <si>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</si>
  <si>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</si>
  <si>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</si>
  <si>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</si>
  <si>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</si>
  <si>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</si>
  <si>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</si>
  <si>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</si>
  <si>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</si>
  <si>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</si>
  <si>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</si>
  <si>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</si>
  <si>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</si>
  <si>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</si>
  <si>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</si>
  <si>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</si>
  <si>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</si>
  <si>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</si>
  <si>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</si>
  <si>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</si>
  <si>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</si>
  <si>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</si>
  <si>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</si>
  <si>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</si>
  <si>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</si>
  <si>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</si>
  <si>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</si>
  <si>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</si>
  <si>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</si>
  <si>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</si>
  <si>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</si>
  <si>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</si>
  <si>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</si>
  <si>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</si>
  <si>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</si>
  <si>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</si>
  <si>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</si>
  <si>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</si>
  <si>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</si>
  <si>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</si>
  <si>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</si>
  <si>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</si>
  <si>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</si>
  <si>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</si>
  <si>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</si>
  <si>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</si>
  <si>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</si>
  <si>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</si>
  <si>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</si>
  <si>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</si>
  <si>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</si>
  <si>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</si>
  <si>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</si>
  <si>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</si>
  <si>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</si>
  <si>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</si>
  <si>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</si>
  <si>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</si>
  <si>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</si>
  <si>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</si>
  <si>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</si>
  <si>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</si>
  <si>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</si>
  <si>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</si>
  <si>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</si>
  <si>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</si>
  <si>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</si>
  <si>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</si>
  <si>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</si>
  <si>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</si>
  <si>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</si>
  <si>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</si>
  <si>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</si>
  <si>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</si>
  <si>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</si>
  <si>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</si>
  <si>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</si>
  <si>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</si>
  <si>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</si>
  <si>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</si>
  <si>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</si>
  <si>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</si>
  <si>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</si>
  <si>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</si>
  <si>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</si>
  <si>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</si>
  <si>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</si>
  <si>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</si>
  <si>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</si>
  <si>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</si>
  <si>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</si>
  <si>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</si>
  <si>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</si>
  <si>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</si>
  <si>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</si>
  <si>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</si>
  <si>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</si>
  <si>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</si>
  <si>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</si>
  <si>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</si>
  <si>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</si>
  <si>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</si>
  <si>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</si>
  <si>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</si>
  <si>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</si>
  <si>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</si>
  <si>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</si>
  <si>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</si>
  <si>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</si>
  <si>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</si>
  <si>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</si>
  <si>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</si>
  <si>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</si>
  <si>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</si>
  <si>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</si>
  <si>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</si>
  <si>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</si>
  <si>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</si>
  <si>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</si>
  <si>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</si>
  <si>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</si>
  <si>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</si>
  <si>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</si>
  <si>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</si>
  <si>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</si>
  <si>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</si>
  <si>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</si>
  <si>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</si>
  <si>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</si>
  <si>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</si>
  <si>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</si>
  <si>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</si>
  <si>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</si>
  <si>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</si>
  <si>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</si>
  <si>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</si>
  <si>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</si>
  <si>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</si>
  <si>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</si>
  <si>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</si>
  <si>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</si>
  <si>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</si>
  <si>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</si>
  <si>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</si>
  <si>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</si>
  <si>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</si>
  <si>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</si>
  <si>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</si>
  <si>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</si>
  <si>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</si>
  <si>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</si>
  <si>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</si>
  <si>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</si>
  <si>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</si>
  <si>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</si>
  <si>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</si>
  <si>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</si>
  <si>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</si>
  <si>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</si>
  <si>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</si>
  <si>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</si>
  <si>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</si>
  <si>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</si>
  <si>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</si>
  <si>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</si>
  <si>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</si>
  <si>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</si>
  <si>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</si>
  <si>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</si>
  <si>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</si>
  <si>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</si>
  <si>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</si>
  <si>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</si>
  <si>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</si>
  <si>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</si>
  <si>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</si>
  <si>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</si>
  <si>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</si>
  <si>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</si>
  <si>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</si>
  <si>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</si>
  <si>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</si>
  <si>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</si>
  <si>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</si>
  <si>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</si>
  <si>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</si>
  <si>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</si>
  <si>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</si>
  <si>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</si>
  <si>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</si>
  <si>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</si>
  <si>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</si>
  <si>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</si>
  <si>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</si>
  <si>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</si>
  <si>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</si>
  <si>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</si>
  <si>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</si>
  <si>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</si>
  <si>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</si>
  <si>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</si>
  <si>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</si>
  <si>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</si>
  <si>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</si>
  <si>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</si>
  <si>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</si>
  <si>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</si>
  <si>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</si>
  <si>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</si>
  <si>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</si>
  <si>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</si>
  <si>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</si>
  <si>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</si>
  <si>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</si>
  <si>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</si>
  <si>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</si>
  <si>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</si>
  <si>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</si>
  <si>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</si>
  <si>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</si>
  <si>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</si>
  <si>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</si>
  <si>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</si>
  <si>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</si>
  <si>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</si>
  <si>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</si>
  <si>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</si>
  <si>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</si>
  <si>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</si>
  <si>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</si>
  <si>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</si>
  <si>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</si>
  <si>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</si>
  <si>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</si>
  <si>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</si>
  <si>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</si>
  <si>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</si>
  <si>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</si>
  <si>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</si>
  <si>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</si>
  <si>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</si>
  <si>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</si>
  <si>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</si>
  <si>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</si>
  <si>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</si>
  <si>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</si>
  <si>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</si>
  <si>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</si>
  <si>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</si>
  <si>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</si>
  <si>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</si>
  <si>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</si>
  <si>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</si>
  <si>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</si>
  <si>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</si>
  <si>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</si>
  <si>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</si>
  <si>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</si>
  <si>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</si>
  <si>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</si>
  <si>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</si>
  <si>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</si>
  <si>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</si>
  <si>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</si>
  <si>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</si>
  <si>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</si>
  <si>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</si>
  <si>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</si>
  <si>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</si>
  <si>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</si>
  <si>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</si>
  <si>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</si>
  <si>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</si>
  <si>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</si>
  <si>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</si>
  <si>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</si>
  <si>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</si>
  <si>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</si>
  <si>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</si>
  <si>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</si>
  <si>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</si>
  <si>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</si>
  <si>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</si>
  <si>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</si>
  <si>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</si>
  <si>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</si>
  <si>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</si>
  <si>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</si>
  <si>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</si>
  <si>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</si>
  <si>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</si>
  <si>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</si>
  <si>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</si>
  <si>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</si>
  <si>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</si>
  <si>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</si>
  <si>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</si>
  <si>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</si>
  <si>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</si>
  <si>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</si>
  <si>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</si>
  <si>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</si>
  <si>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</si>
  <si>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</si>
  <si>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</si>
  <si>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</si>
  <si>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</si>
  <si>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</si>
  <si>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</si>
  <si>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</si>
  <si>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</si>
  <si>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</si>
  <si>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</si>
  <si>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</si>
  <si>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</si>
  <si>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</si>
  <si>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</si>
  <si>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</si>
  <si>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</si>
  <si>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</si>
  <si>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</si>
  <si>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</si>
  <si>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</si>
  <si>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</si>
  <si>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</si>
  <si>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</si>
  <si>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</si>
  <si>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</si>
  <si>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</si>
  <si>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</si>
  <si>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</si>
  <si>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</si>
  <si>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</si>
  <si>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</si>
  <si>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</si>
  <si>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</si>
  <si>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</si>
  <si>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</si>
  <si>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</si>
  <si>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</si>
  <si>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</si>
  <si>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</si>
  <si>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</si>
  <si>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</si>
  <si>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</si>
  <si>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</si>
  <si>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</si>
  <si>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</si>
  <si>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</si>
  <si>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</si>
  <si>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</si>
  <si>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</si>
  <si>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</si>
  <si>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</si>
  <si>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</si>
  <si>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</si>
  <si>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</si>
  <si>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</si>
  <si>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</si>
  <si>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</si>
  <si>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</si>
  <si>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</si>
  <si>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</si>
  <si>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</si>
  <si>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</si>
  <si>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</si>
  <si>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</si>
  <si>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</si>
  <si>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</si>
  <si>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</si>
  <si>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</si>
  <si>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</si>
  <si>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</si>
  <si>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</si>
  <si>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</si>
  <si>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</si>
  <si>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</si>
  <si>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</si>
  <si>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</si>
  <si>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</si>
  <si>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</si>
  <si>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</si>
  <si>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</si>
  <si>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</si>
  <si>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</si>
  <si>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</si>
  <si>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</si>
  <si>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</si>
  <si>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</si>
  <si>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</si>
  <si>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</si>
  <si>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</si>
  <si>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</si>
  <si>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</si>
  <si>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</si>
  <si>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</si>
  <si>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</si>
  <si>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</si>
  <si>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</si>
  <si>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</si>
  <si>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</si>
  <si>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</si>
  <si>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</si>
  <si>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</si>
  <si>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</si>
  <si>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</si>
  <si>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</si>
  <si>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</si>
  <si>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</si>
  <si>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</si>
  <si>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</si>
  <si>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</si>
  <si>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</si>
  <si>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</si>
  <si>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</si>
  <si>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</si>
  <si>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</si>
  <si>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</si>
  <si>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</si>
  <si>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</si>
  <si>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</si>
  <si>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</si>
  <si>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</si>
  <si>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</si>
  <si>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</si>
  <si>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</si>
  <si>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</si>
  <si>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</si>
  <si>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</si>
  <si>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</si>
  <si>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</si>
  <si>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</si>
  <si>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</si>
  <si>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</si>
  <si>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</si>
  <si>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</si>
  <si>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</si>
  <si>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</si>
  <si>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</si>
  <si>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</si>
  <si>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</si>
  <si>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</si>
  <si>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</si>
  <si>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</si>
  <si>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</si>
  <si>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</si>
  <si>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</si>
  <si>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</si>
  <si>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</si>
  <si>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</si>
  <si>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</si>
  <si>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</si>
  <si>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</si>
  <si>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</si>
  <si>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</si>
  <si>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</si>
  <si>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</si>
  <si>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</si>
  <si>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</si>
  <si>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</si>
  <si>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</si>
  <si>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</si>
  <si>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</si>
  <si>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</si>
  <si>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</si>
  <si>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</si>
  <si>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</si>
  <si>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</si>
  <si>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</si>
  <si>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</si>
  <si>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</si>
  <si>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</si>
  <si>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</si>
  <si>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</si>
  <si>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</si>
  <si>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</si>
  <si>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</si>
  <si>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</si>
  <si>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</si>
  <si>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</si>
  <si>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</si>
  <si>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</si>
  <si>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</si>
  <si>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</si>
  <si>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</si>
  <si>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</si>
  <si>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</si>
  <si>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</si>
  <si>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</si>
  <si>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</si>
  <si>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</si>
  <si>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</si>
  <si>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</si>
  <si>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</si>
  <si>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</si>
  <si>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</si>
  <si>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</si>
  <si>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</si>
  <si>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</si>
  <si>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</si>
  <si>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</si>
  <si>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</si>
  <si>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</si>
  <si>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</si>
  <si>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</si>
  <si>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</si>
  <si>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</si>
  <si>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</si>
  <si>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</si>
  <si>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</si>
  <si>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</si>
  <si>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</si>
  <si>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</si>
  <si>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</si>
  <si>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</si>
  <si>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</si>
  <si>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</si>
  <si>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</si>
  <si>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</si>
  <si>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</si>
  <si>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</si>
  <si>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</si>
  <si>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</si>
  <si>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</si>
  <si>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</si>
  <si>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</si>
  <si>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</si>
  <si>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</si>
  <si>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</si>
  <si>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</si>
  <si>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</si>
  <si>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</si>
  <si>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</si>
  <si>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</si>
  <si>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</si>
  <si>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</si>
  <si>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</si>
  <si>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</si>
  <si>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</si>
  <si>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</si>
  <si>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</si>
  <si>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</si>
  <si>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</si>
  <si>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</si>
  <si>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</si>
  <si>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</si>
  <si>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</si>
  <si>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</si>
  <si>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</si>
  <si>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</si>
  <si>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</si>
  <si>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</si>
  <si>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</si>
  <si>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</si>
  <si>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</si>
  <si>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</si>
  <si>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</si>
  <si>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</si>
  <si>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</si>
  <si>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</si>
  <si>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</si>
  <si>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</si>
  <si>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</si>
  <si>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</si>
  <si>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</si>
  <si>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</si>
  <si>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</si>
  <si>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</si>
  <si>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</si>
  <si>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</si>
  <si>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</si>
  <si>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</si>
  <si>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</si>
  <si>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</si>
  <si>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</si>
  <si>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</si>
  <si>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</si>
  <si>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</si>
  <si>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</si>
  <si>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</si>
  <si>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</si>
  <si>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</si>
  <si>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</si>
  <si>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</si>
  <si>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</si>
  <si>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</si>
  <si>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</si>
  <si>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</si>
  <si>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</si>
  <si>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</si>
  <si>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</si>
  <si>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</si>
  <si>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</si>
  <si>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</si>
  <si>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</si>
  <si>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</si>
  <si>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</si>
  <si>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</si>
  <si>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</si>
  <si>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</si>
  <si>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</si>
  <si>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</si>
  <si>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</si>
  <si>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</si>
  <si>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</si>
  <si>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</si>
  <si>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</si>
  <si>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</si>
  <si>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</si>
  <si>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</si>
  <si>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</si>
  <si>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</si>
  <si>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</si>
  <si>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</si>
  <si>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</si>
  <si>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</si>
  <si>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</si>
  <si>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</si>
  <si>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</si>
  <si>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</si>
  <si>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</si>
  <si>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</si>
  <si>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</si>
  <si>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</si>
  <si>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</si>
  <si>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</si>
  <si>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</si>
  <si>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</si>
  <si>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</si>
  <si>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</si>
  <si>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</si>
  <si>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</si>
  <si>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</si>
  <si>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</si>
  <si>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</si>
  <si>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</si>
  <si>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</si>
  <si>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</si>
  <si>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</si>
  <si>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</si>
  <si>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</si>
  <si>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</si>
  <si>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</si>
  <si>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</si>
  <si>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</si>
  <si>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</si>
  <si>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</si>
  <si>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</si>
  <si>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</si>
  <si>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</si>
  <si>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</si>
  <si>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</si>
  <si>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</si>
  <si>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</si>
  <si>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</si>
  <si>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</si>
  <si>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</si>
  <si>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</si>
  <si>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</si>
  <si>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</si>
  <si>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</si>
  <si>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</si>
  <si>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</si>
  <si>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</si>
  <si>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</si>
  <si>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</si>
  <si>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</si>
  <si>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</si>
  <si>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</si>
  <si>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</si>
  <si>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</si>
  <si>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</si>
  <si>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</si>
  <si>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</si>
  <si>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</si>
  <si>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</si>
  <si>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</si>
  <si>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</si>
  <si>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</si>
  <si>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</si>
  <si>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</si>
  <si>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</si>
  <si>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</si>
  <si>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</si>
  <si>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</si>
  <si>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</si>
  <si>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</si>
  <si>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</si>
  <si>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</si>
  <si>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</si>
  <si>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</si>
  <si>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</si>
  <si>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</si>
  <si>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</si>
  <si>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</si>
  <si>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</si>
  <si>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</si>
  <si>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</si>
  <si>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</si>
  <si>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</si>
  <si>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</si>
  <si>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</si>
  <si>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</si>
  <si>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</si>
  <si>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</si>
  <si>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</si>
  <si>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</si>
  <si>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</si>
  <si>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</si>
  <si>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</si>
  <si>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</si>
  <si>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</si>
  <si>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</si>
  <si>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</si>
  <si>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</si>
  <si>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</si>
  <si>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</si>
  <si>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</si>
  <si>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</si>
  <si>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</si>
  <si>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</si>
  <si>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</si>
  <si>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</si>
  <si>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</si>
  <si>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</si>
  <si>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</si>
  <si>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</si>
  <si>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</si>
  <si>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</si>
  <si>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</si>
  <si>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</si>
  <si>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</si>
  <si>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</si>
  <si>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</si>
  <si>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</si>
  <si>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</si>
  <si>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</si>
  <si>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</si>
  <si>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</si>
  <si>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</si>
  <si>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</si>
  <si>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</si>
  <si>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</si>
  <si>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</si>
  <si>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</si>
  <si>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</si>
  <si>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</si>
  <si>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</si>
  <si>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</si>
  <si>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</si>
  <si>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</si>
  <si>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</si>
  <si>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</si>
  <si>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</si>
  <si>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</si>
  <si>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</si>
  <si>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</si>
  <si>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</si>
  <si>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</si>
  <si>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</si>
  <si>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</si>
  <si>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</si>
  <si>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</si>
  <si>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</si>
  <si>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</si>
  <si>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</si>
  <si>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</si>
  <si>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</si>
  <si>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</si>
  <si>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</si>
  <si>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</si>
  <si>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</si>
  <si>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</si>
  <si>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</si>
  <si>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</si>
  <si>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</si>
  <si>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</si>
  <si>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</si>
  <si>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</si>
  <si>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</si>
  <si>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</si>
  <si>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</si>
  <si>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</si>
  <si>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</si>
  <si>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</si>
  <si>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</si>
  <si>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</si>
  <si>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</si>
  <si>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</si>
  <si>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</si>
  <si>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</si>
  <si>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</si>
  <si>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</si>
  <si>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</si>
  <si>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</si>
  <si>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</si>
  <si>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</si>
  <si>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</si>
  <si>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</si>
  <si>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</si>
  <si>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</si>
  <si>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</si>
  <si>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</si>
  <si>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</si>
  <si>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</si>
  <si>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</si>
  <si>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</si>
  <si>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</si>
  <si>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</si>
  <si>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</si>
  <si>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</si>
  <si>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</si>
  <si>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</si>
  <si>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</si>
  <si>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</si>
  <si>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</si>
  <si>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</si>
  <si>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</si>
  <si>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</si>
  <si>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</si>
  <si>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</si>
  <si>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</si>
  <si>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</si>
  <si>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</si>
  <si>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</si>
  <si>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</si>
  <si>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</si>
  <si>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</si>
  <si>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</si>
  <si>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</si>
  <si>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</si>
  <si>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</si>
  <si>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</si>
  <si>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</si>
  <si>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</si>
  <si>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</si>
  <si>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</si>
  <si>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</si>
  <si>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</si>
  <si>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</si>
  <si>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</si>
  <si>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</si>
  <si>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</si>
  <si>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</si>
  <si>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</si>
  <si>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</si>
  <si>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</si>
  <si>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</si>
  <si>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</si>
  <si>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</si>
  <si>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</si>
  <si>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</si>
  <si>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</si>
  <si>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</si>
  <si>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</si>
  <si>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</si>
  <si>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</si>
  <si>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</si>
  <si>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</si>
  <si>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</si>
  <si>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</si>
  <si>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</si>
  <si>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</si>
  <si>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</si>
  <si>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</si>
  <si>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</si>
  <si>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</si>
  <si>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</si>
  <si>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</si>
  <si>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</si>
  <si>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</si>
  <si>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</si>
  <si>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</si>
  <si>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</si>
  <si>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</si>
  <si>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</si>
  <si>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</si>
  <si>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</si>
  <si>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</si>
  <si>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</si>
  <si>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</si>
  <si>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</si>
  <si>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</si>
  <si>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</si>
  <si>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</si>
  <si>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</si>
  <si>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</si>
  <si>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</si>
  <si>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</si>
  <si>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</si>
  <si>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</si>
  <si>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</si>
  <si>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</si>
  <si>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</si>
  <si>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</si>
  <si>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</si>
  <si>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</si>
  <si>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</si>
  <si>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</si>
  <si>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</si>
  <si>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</si>
  <si>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</si>
  <si>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</si>
  <si>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</si>
  <si>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</si>
  <si>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</si>
  <si>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</si>
  <si>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</si>
  <si>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</si>
  <si>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</si>
  <si>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</si>
  <si>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</si>
  <si>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</si>
  <si>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</si>
  <si>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</si>
  <si>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</si>
  <si>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</si>
  <si>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</si>
  <si>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</si>
  <si>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</si>
  <si>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</si>
  <si>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</si>
  <si>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</si>
  <si>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</si>
  <si>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</si>
  <si>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</si>
  <si>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</si>
  <si>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</si>
  <si>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</si>
  <si>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</si>
  <si>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</si>
  <si>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</si>
  <si>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</si>
  <si>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</si>
  <si>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</si>
  <si>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</si>
  <si>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</si>
  <si>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</si>
  <si>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</si>
  <si>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</si>
  <si>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</si>
  <si>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</si>
  <si>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</si>
  <si>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</si>
  <si>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</si>
  <si>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</si>
  <si>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</si>
  <si>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</si>
  <si>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</si>
  <si>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</si>
  <si>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</si>
  <si>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</si>
  <si>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</si>
  <si>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</si>
  <si>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</si>
  <si>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</si>
  <si>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</si>
  <si>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</si>
  <si>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</si>
  <si>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</si>
  <si>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</si>
  <si>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</si>
  <si>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</si>
  <si>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</si>
  <si>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</si>
  <si>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</si>
  <si>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</si>
  <si>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</si>
  <si>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</si>
  <si>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</si>
  <si>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</si>
  <si>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</si>
  <si>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</si>
  <si>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</si>
  <si>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</si>
  <si>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</si>
  <si>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</si>
  <si>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</si>
  <si>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</si>
  <si>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</si>
  <si>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</si>
  <si>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</si>
  <si>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</si>
  <si>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</si>
  <si>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</si>
  <si>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</si>
  <si>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</si>
  <si>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</si>
  <si>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</si>
  <si>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</si>
  <si>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</si>
  <si>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</si>
  <si>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</si>
  <si>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</si>
  <si>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</si>
  <si>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</si>
  <si>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</si>
  <si>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</si>
  <si>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</si>
  <si>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</si>
  <si>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</si>
  <si>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</si>
  <si>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</si>
  <si>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</si>
  <si>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</si>
  <si>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</si>
  <si>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</si>
  <si>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</si>
  <si>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</si>
  <si>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</si>
  <si>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</si>
  <si>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</si>
  <si>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</si>
  <si>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</si>
  <si>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</si>
  <si>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</si>
  <si>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</si>
  <si>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</si>
  <si>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</si>
  <si>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</si>
  <si>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</si>
  <si>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</si>
  <si>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</si>
  <si>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</si>
  <si>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</si>
  <si>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</si>
  <si>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</si>
  <si>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</si>
  <si>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</si>
  <si>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</si>
  <si>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</si>
  <si>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</si>
  <si>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</si>
  <si>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</si>
  <si>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</si>
  <si>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</si>
  <si>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</si>
  <si>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</si>
  <si>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</si>
  <si>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</si>
  <si>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</si>
  <si>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</si>
  <si>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</si>
  <si>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</si>
  <si>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</si>
  <si>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</si>
  <si>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</si>
  <si>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</si>
  <si>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</si>
  <si>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</si>
  <si>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</si>
  <si>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</si>
  <si>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</si>
  <si>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</si>
  <si>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</si>
  <si>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</si>
  <si>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</si>
  <si>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</si>
  <si>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</si>
  <si>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</si>
  <si>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</si>
  <si>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</si>
  <si>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</si>
  <si>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</si>
  <si>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</si>
  <si>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</si>
  <si>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</si>
  <si>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</si>
  <si>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</si>
  <si>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</si>
  <si>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</si>
  <si>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</si>
  <si>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</si>
  <si>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</si>
  <si>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</si>
  <si>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</si>
  <si>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</si>
  <si>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</si>
  <si>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</si>
  <si>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</si>
  <si>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</si>
  <si>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</si>
  <si>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</si>
  <si>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</si>
  <si>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</si>
  <si>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</si>
  <si>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</si>
  <si>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</si>
  <si>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</si>
  <si>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</si>
  <si>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</si>
  <si>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</si>
  <si>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</si>
  <si>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</si>
  <si>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</si>
  <si>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</si>
  <si>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</si>
  <si>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</si>
  <si>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</si>
  <si>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</si>
  <si>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</si>
  <si>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</si>
  <si>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</si>
  <si>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</si>
  <si>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</si>
  <si>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</si>
  <si>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</si>
  <si>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</si>
  <si>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</si>
  <si>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</si>
  <si>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</si>
  <si>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</si>
  <si>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</si>
  <si>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</si>
  <si>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</si>
  <si>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</si>
  <si>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</si>
  <si>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</si>
  <si>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</si>
  <si>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</si>
  <si>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</si>
  <si>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</si>
  <si>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</si>
  <si>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</si>
  <si>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</si>
  <si>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</si>
  <si>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</si>
  <si>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</si>
  <si>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</si>
  <si>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</si>
  <si>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</si>
  <si>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</si>
  <si>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</si>
  <si>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</si>
  <si>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</si>
  <si>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</si>
  <si>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</si>
  <si>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</si>
  <si>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</si>
  <si>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</si>
  <si>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</si>
  <si>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</si>
  <si>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</si>
  <si>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</si>
  <si>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</si>
  <si>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</si>
  <si>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</si>
  <si>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</si>
  <si>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</si>
  <si>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</si>
  <si>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</si>
  <si>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</si>
  <si>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</si>
  <si>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</si>
  <si>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</si>
  <si>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</si>
  <si>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</si>
  <si>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</si>
  <si>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</si>
  <si>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</si>
  <si>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</si>
  <si>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</si>
  <si>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</si>
  <si>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</si>
  <si>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</si>
  <si>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</si>
  <si>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</si>
  <si>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</si>
  <si>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</si>
  <si>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</si>
  <si>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</si>
  <si>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</si>
  <si>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</si>
  <si>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</si>
  <si>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</si>
  <si>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</si>
  <si>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</si>
  <si>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</si>
  <si>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</si>
  <si>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</si>
  <si>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</si>
  <si>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</si>
  <si>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</si>
  <si>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</si>
  <si>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</si>
  <si>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</si>
  <si>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</si>
  <si>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</si>
  <si>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</si>
  <si>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</si>
  <si>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</si>
  <si>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</si>
  <si>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</si>
  <si>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</si>
  <si>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</si>
  <si>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</si>
  <si>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</si>
  <si>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</si>
  <si>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</si>
  <si>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</si>
  <si>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</si>
  <si>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</si>
  <si>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</si>
  <si>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</si>
  <si>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</si>
  <si>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</si>
  <si>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</si>
  <si>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</si>
  <si>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</si>
  <si>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</si>
  <si>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</si>
  <si>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</si>
  <si>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</si>
  <si>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</si>
  <si>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</si>
  <si>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</si>
  <si>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</si>
  <si>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</si>
  <si>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</si>
  <si>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</si>
  <si>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</si>
  <si>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</si>
  <si>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</si>
  <si>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</si>
  <si>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</si>
  <si>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</si>
  <si>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</si>
  <si>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</si>
  <si>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</si>
  <si>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</si>
  <si>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</si>
  <si>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</si>
  <si>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</si>
  <si>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</si>
  <si>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</si>
  <si>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</si>
  <si>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</si>
  <si>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</si>
  <si>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</si>
  <si>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</si>
  <si>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</si>
  <si>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</si>
  <si>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</si>
  <si>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</si>
  <si>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</si>
  <si>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</si>
  <si>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</si>
  <si>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</si>
  <si>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</si>
  <si>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</si>
  <si>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</si>
  <si>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</si>
  <si>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</si>
  <si>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</si>
  <si>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</si>
  <si>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</si>
  <si>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</si>
  <si>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</si>
  <si>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</si>
  <si>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</si>
  <si>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</si>
  <si>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</si>
  <si>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</si>
  <si>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</si>
  <si>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</si>
  <si>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</si>
  <si>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</si>
  <si>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</si>
  <si>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</si>
  <si>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</si>
  <si>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</si>
  <si>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</si>
  <si>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</si>
  <si>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</si>
  <si>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</si>
  <si>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</si>
  <si>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</si>
  <si>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</si>
  <si>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</si>
  <si>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</si>
  <si>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</si>
  <si>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</si>
  <si>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</si>
  <si>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</si>
  <si>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</si>
  <si>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</si>
  <si>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</si>
  <si>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</si>
  <si>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</si>
  <si>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</si>
  <si>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</si>
  <si>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</si>
  <si>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</si>
  <si>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</si>
  <si>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</si>
  <si>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</si>
  <si>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</si>
  <si>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</si>
  <si>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</si>
  <si>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</si>
  <si>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</si>
  <si>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</si>
  <si>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</si>
  <si>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</si>
  <si>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</si>
  <si>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</si>
  <si>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</si>
  <si>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</si>
  <si>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</si>
  <si>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</si>
  <si>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</si>
  <si>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</si>
  <si>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</si>
  <si>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</si>
  <si>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</si>
  <si>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</si>
  <si>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</si>
  <si>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</si>
  <si>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</si>
  <si>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</si>
  <si>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</si>
  <si>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</si>
  <si>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</si>
  <si>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</si>
  <si>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</si>
  <si>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</si>
  <si>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</si>
  <si>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</si>
  <si>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</si>
  <si>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</si>
  <si>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</si>
  <si>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</si>
  <si>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</si>
  <si>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</si>
  <si>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</si>
  <si>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</si>
  <si>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</si>
  <si>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</si>
  <si>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</si>
  <si>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</si>
  <si>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</si>
  <si>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</si>
  <si>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</si>
  <si>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</si>
  <si>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</si>
  <si>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</si>
  <si>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</si>
  <si>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</si>
  <si>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</si>
  <si>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</si>
  <si>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</si>
  <si>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</si>
  <si>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</si>
  <si>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</si>
  <si>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</si>
  <si>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</si>
  <si>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</si>
  <si>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</si>
  <si>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</si>
  <si>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</si>
  <si>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</si>
  <si>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</si>
  <si>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</si>
  <si>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</si>
  <si>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</si>
  <si>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</si>
  <si>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</si>
  <si>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</si>
  <si>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</si>
  <si>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</si>
  <si>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</si>
  <si>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</si>
  <si>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</si>
  <si>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</si>
  <si>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</si>
  <si>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</si>
  <si>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</si>
  <si>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</si>
  <si>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</si>
  <si>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</si>
  <si>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</si>
  <si>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</si>
  <si>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</si>
  <si>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</si>
  <si>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</si>
  <si>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</si>
  <si>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</si>
  <si>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</si>
  <si>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</si>
  <si>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</si>
  <si>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</si>
  <si>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</si>
  <si>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</si>
  <si>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</si>
  <si>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</si>
  <si>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</si>
  <si>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</si>
  <si>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</si>
  <si>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</si>
  <si>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</si>
  <si>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</si>
  <si>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</si>
  <si>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</si>
  <si>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</si>
  <si>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</si>
  <si>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</si>
  <si>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</si>
  <si>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</si>
  <si>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</si>
  <si>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</si>
  <si>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</si>
  <si>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</si>
  <si>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</si>
  <si>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</si>
  <si>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</si>
  <si>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</si>
  <si>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</si>
  <si>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</si>
  <si>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</si>
  <si>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</si>
  <si>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</si>
  <si>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</si>
  <si>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</si>
  <si>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</si>
  <si>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</si>
  <si>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</si>
  <si>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</si>
  <si>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</si>
  <si>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</si>
  <si>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</si>
  <si>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</si>
  <si>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</si>
  <si>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</si>
  <si>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</si>
  <si>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</si>
  <si>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</si>
  <si>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</si>
  <si>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</si>
  <si>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</si>
  <si>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</si>
  <si>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</si>
  <si>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</si>
  <si>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</si>
  <si>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</si>
  <si>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</si>
  <si>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</si>
  <si>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</si>
  <si>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</si>
  <si>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</si>
  <si>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</si>
  <si>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</si>
  <si>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</si>
  <si>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</si>
  <si>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</si>
  <si>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</si>
  <si>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</si>
  <si>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</si>
  <si>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</si>
  <si>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</si>
  <si>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</si>
  <si>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</si>
  <si>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</si>
  <si>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</si>
  <si>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</si>
  <si>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</si>
  <si>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</si>
  <si>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</si>
  <si>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</si>
  <si>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</si>
  <si>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</si>
  <si>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</si>
  <si>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</si>
  <si>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</si>
  <si>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</si>
  <si>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</si>
  <si>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</si>
  <si>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</si>
  <si>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</si>
  <si>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</si>
  <si>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</si>
  <si>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</si>
  <si>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</si>
  <si>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</si>
  <si>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</si>
  <si>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</si>
  <si>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</si>
  <si>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</si>
  <si>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</si>
  <si>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</si>
  <si>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</si>
  <si>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</si>
  <si>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</si>
  <si>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</si>
  <si>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</si>
  <si>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</si>
  <si>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</si>
  <si>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</si>
  <si>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</si>
  <si>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</si>
  <si>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</si>
  <si>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</si>
  <si>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</si>
  <si>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</si>
  <si>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</si>
  <si>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</si>
  <si>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</si>
  <si>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</si>
  <si>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</si>
  <si>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</si>
  <si>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</si>
  <si>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</si>
  <si>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</si>
  <si>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</si>
  <si>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</si>
  <si>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</si>
  <si>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</si>
  <si>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</si>
  <si>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</si>
  <si>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</si>
  <si>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</si>
  <si>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</si>
  <si>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</si>
  <si>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</si>
  <si>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</si>
  <si>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</si>
  <si>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</si>
  <si>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</si>
  <si>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</si>
  <si>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</si>
  <si>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</si>
  <si>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</si>
  <si>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</si>
  <si>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</si>
  <si>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</si>
  <si>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</si>
  <si>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</si>
  <si>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</si>
  <si>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</si>
  <si>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</si>
  <si>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</si>
  <si>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</si>
  <si>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</si>
  <si>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</si>
  <si>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</si>
  <si>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</si>
  <si>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</si>
  <si>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</si>
  <si>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</si>
  <si>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</si>
  <si>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</si>
  <si>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</si>
  <si>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</si>
  <si>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</si>
  <si>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</si>
  <si>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</si>
  <si>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</si>
  <si>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</si>
  <si>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</si>
  <si>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</si>
  <si>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</si>
  <si>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</si>
  <si>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</si>
  <si>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</si>
  <si>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</si>
  <si>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</si>
  <si>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</si>
  <si>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</si>
  <si>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</si>
  <si>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</si>
  <si>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</si>
  <si>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</si>
  <si>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</si>
  <si>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</si>
  <si>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</si>
  <si>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</si>
  <si>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</si>
  <si>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</si>
  <si>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</si>
  <si>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</si>
  <si>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</si>
  <si>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</si>
  <si>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</si>
  <si>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</si>
  <si>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</si>
  <si>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</si>
  <si>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</si>
  <si>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</si>
  <si>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</si>
  <si>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</si>
  <si>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</si>
  <si>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</si>
  <si>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</si>
  <si>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</si>
  <si>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</si>
  <si>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</si>
  <si>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</si>
  <si>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</si>
  <si>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</si>
  <si>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</si>
  <si>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</si>
  <si>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</si>
  <si>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</si>
  <si>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</si>
  <si>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</si>
  <si>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</si>
  <si>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</si>
  <si>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</si>
  <si>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</si>
  <si>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</si>
  <si>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</si>
  <si>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</si>
  <si>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</si>
  <si>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</si>
  <si>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</si>
  <si>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</si>
  <si>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</si>
  <si>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</si>
  <si>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</si>
  <si>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</si>
  <si>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</si>
  <si>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</si>
  <si>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</si>
  <si>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</si>
  <si>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</si>
  <si>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</si>
  <si>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</si>
  <si>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</si>
  <si>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</si>
  <si>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</si>
  <si>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</si>
  <si>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</si>
  <si>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</si>
  <si>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</si>
  <si>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</si>
  <si>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</si>
  <si>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</si>
  <si>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</si>
  <si>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</si>
  <si>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</si>
  <si>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</si>
  <si>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</si>
  <si>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</si>
  <si>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</si>
  <si>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</si>
  <si>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</si>
  <si>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</si>
  <si>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</si>
  <si>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</si>
  <si>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</si>
  <si>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</si>
  <si>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</si>
  <si>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</si>
  <si>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</si>
  <si>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</si>
  <si>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</si>
  <si>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</si>
  <si>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</si>
  <si>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</si>
  <si>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</si>
  <si>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</si>
  <si>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</si>
  <si>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</si>
  <si>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</si>
  <si>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</si>
  <si>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</si>
  <si>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</si>
  <si>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</si>
  <si>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</si>
  <si>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</si>
  <si>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</si>
  <si>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</si>
  <si>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</si>
  <si>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</si>
  <si>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</si>
  <si>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</si>
  <si>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</si>
  <si>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</si>
  <si>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</si>
  <si>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</si>
  <si>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</si>
  <si>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</si>
  <si>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</si>
  <si>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</si>
  <si>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</si>
  <si>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</si>
  <si>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</si>
  <si>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</si>
  <si>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</si>
  <si>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</si>
  <si>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</si>
  <si>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</si>
  <si>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</si>
  <si>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</si>
  <si>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</si>
  <si>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</si>
  <si>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</si>
  <si>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</si>
  <si>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</si>
  <si>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</si>
  <si>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</si>
  <si>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</si>
  <si>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</si>
  <si>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</si>
  <si>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</si>
  <si>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</si>
  <si>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</si>
  <si>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</si>
  <si>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</si>
  <si>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</si>
  <si>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</si>
  <si>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</si>
  <si>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</si>
  <si>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</si>
  <si>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</si>
  <si>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</si>
  <si>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</si>
  <si>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</si>
  <si>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</si>
  <si>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</si>
  <si>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</si>
  <si>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</si>
  <si>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</si>
  <si>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</si>
  <si>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</si>
  <si>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</si>
  <si>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</si>
  <si>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</si>
  <si>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</si>
  <si>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</si>
  <si>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</si>
  <si>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</si>
  <si>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</si>
  <si>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</si>
  <si>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</si>
  <si>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</si>
  <si>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</si>
  <si>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</si>
  <si>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</si>
  <si>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</si>
  <si>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</si>
  <si>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</si>
  <si>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</si>
  <si>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</si>
  <si>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</si>
  <si>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</si>
  <si>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</si>
  <si>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</si>
  <si>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</si>
  <si>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</si>
  <si>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</si>
  <si>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</si>
  <si>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</si>
  <si>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</si>
  <si>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</si>
  <si>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</si>
  <si>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</si>
  <si>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</si>
  <si>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</si>
  <si>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</si>
  <si>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</si>
  <si>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</si>
  <si>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</si>
  <si>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</si>
  <si>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</si>
  <si>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</si>
  <si>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</si>
  <si>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</si>
  <si>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</si>
  <si>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</si>
  <si>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</si>
  <si>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</si>
  <si>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</si>
  <si>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</si>
  <si>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</si>
  <si>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</si>
  <si>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</si>
  <si>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</si>
  <si>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</si>
  <si>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</si>
  <si>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</si>
  <si>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</si>
  <si>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</si>
  <si>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</si>
  <si>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</si>
  <si>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</si>
  <si>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</si>
  <si>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</si>
  <si>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</si>
  <si>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</si>
  <si>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</si>
  <si>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</si>
  <si>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</si>
  <si>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</si>
  <si>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</si>
  <si>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</si>
  <si>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</si>
  <si>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</si>
  <si>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</si>
  <si>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</si>
  <si>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</si>
  <si>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</si>
  <si>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</si>
  <si>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</si>
  <si>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</si>
  <si>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</si>
  <si>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</si>
  <si>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</si>
  <si>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</si>
  <si>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</si>
  <si>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</si>
  <si>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</si>
  <si>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</si>
  <si>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</si>
  <si>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</si>
  <si>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</si>
  <si>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</si>
  <si>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</si>
  <si>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</si>
  <si>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</si>
  <si>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</si>
  <si>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</si>
  <si>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</si>
  <si>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</si>
  <si>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</si>
  <si>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</si>
  <si>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</si>
  <si>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</si>
  <si>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</si>
  <si>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</si>
  <si>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</si>
  <si>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</si>
  <si>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</si>
  <si>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</si>
  <si>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</si>
  <si>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</si>
  <si>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</si>
  <si>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</si>
  <si>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</si>
  <si>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</si>
  <si>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</si>
  <si>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</si>
  <si>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</si>
  <si>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</si>
  <si>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</si>
  <si>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</si>
  <si>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</si>
  <si>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</si>
  <si>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</si>
  <si>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</si>
  <si>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</si>
  <si>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</si>
  <si>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</si>
  <si>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</si>
  <si>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</si>
  <si>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</si>
  <si>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</si>
  <si>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</si>
  <si>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</si>
  <si>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</si>
  <si>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</si>
  <si>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</si>
  <si>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</si>
  <si>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</si>
  <si>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</si>
  <si>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</si>
  <si>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</si>
  <si>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</si>
  <si>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</si>
  <si>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</si>
  <si>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</si>
  <si>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</si>
  <si>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</si>
  <si>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</si>
  <si>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</si>
  <si>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</si>
  <si>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</si>
  <si>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</si>
  <si>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</si>
  <si>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</si>
  <si>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</si>
  <si>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</si>
  <si>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</si>
  <si>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</si>
  <si>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</si>
  <si>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</si>
  <si>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</si>
  <si>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</si>
  <si>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</si>
  <si>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</si>
  <si>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</si>
  <si>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</si>
  <si>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</si>
  <si>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</si>
  <si>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</si>
  <si>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</si>
  <si>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</si>
  <si>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</si>
  <si>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</si>
  <si>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</si>
  <si>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</si>
  <si>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</si>
  <si>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</si>
  <si>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</si>
  <si>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</si>
  <si>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</si>
  <si>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</si>
  <si>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</si>
  <si>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</si>
  <si>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</si>
  <si>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</si>
  <si>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</si>
  <si>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</si>
  <si>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</si>
  <si>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</si>
  <si>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</si>
  <si>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</si>
  <si>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</si>
  <si>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</si>
  <si>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</si>
  <si>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</si>
  <si>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</si>
  <si>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</si>
  <si>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</si>
  <si>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</si>
  <si>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</si>
  <si>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</si>
  <si>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</si>
  <si>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</si>
  <si>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</si>
  <si>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</si>
  <si>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</si>
  <si>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</si>
  <si>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</si>
  <si>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</si>
  <si>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</si>
  <si>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</si>
  <si>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</si>
  <si>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</si>
  <si>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</si>
  <si>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</si>
  <si>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</si>
  <si>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</si>
  <si>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</si>
  <si>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</si>
  <si>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</si>
  <si>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</si>
  <si>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</si>
  <si>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</si>
  <si>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</si>
  <si>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</si>
  <si>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</si>
  <si>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</si>
  <si>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</si>
  <si>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</si>
  <si>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</si>
  <si>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</si>
  <si>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</si>
  <si>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</si>
  <si>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</si>
  <si>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</si>
  <si>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</si>
  <si>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</si>
  <si>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</si>
  <si>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</si>
  <si>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</si>
  <si>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</si>
  <si>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</si>
  <si>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</si>
  <si>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</si>
  <si>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</si>
  <si>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</si>
  <si>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</si>
  <si>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</si>
  <si>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</si>
  <si>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</si>
  <si>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</si>
  <si>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</si>
  <si>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</si>
  <si>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</si>
  <si>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</si>
  <si>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</si>
  <si>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</si>
  <si>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</si>
  <si>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</si>
  <si>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</si>
  <si>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</si>
  <si>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</si>
  <si>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</si>
  <si>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</si>
  <si>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</si>
  <si>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</si>
  <si>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</si>
  <si>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</si>
  <si>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</si>
  <si>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</si>
  <si>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</si>
  <si>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</si>
  <si>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</si>
  <si>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</si>
  <si>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</si>
  <si>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</si>
  <si>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</si>
  <si>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</si>
  <si>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</si>
  <si>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</si>
  <si>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</si>
  <si>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</si>
  <si>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</si>
  <si>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</si>
  <si>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</si>
  <si>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</si>
  <si>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</si>
  <si>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</si>
  <si>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</si>
  <si>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</si>
  <si>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</si>
  <si>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</si>
  <si>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</si>
  <si>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</si>
  <si>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</si>
  <si>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</si>
  <si>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</si>
  <si>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</si>
  <si>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</si>
  <si>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</si>
  <si>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</si>
  <si>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</si>
  <si>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</si>
  <si>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</si>
  <si>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</si>
  <si>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</si>
  <si>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</si>
  <si>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</si>
  <si>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</si>
  <si>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</si>
  <si>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</si>
  <si>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</si>
  <si>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</si>
  <si>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</si>
  <si>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</si>
  <si>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</si>
  <si>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</si>
  <si>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</si>
  <si>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</si>
  <si>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</si>
  <si>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</si>
  <si>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</si>
  <si>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</si>
  <si>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</si>
  <si>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</si>
  <si>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</si>
  <si>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</si>
  <si>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</si>
  <si>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</si>
  <si>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</si>
  <si>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</si>
  <si>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</si>
  <si>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</si>
  <si>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</si>
  <si>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</si>
  <si>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</si>
  <si>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</si>
  <si>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</si>
  <si>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</si>
  <si>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</si>
  <si>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</si>
  <si>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</si>
  <si>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</si>
  <si>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</si>
  <si>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</si>
  <si>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</si>
  <si>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</si>
  <si>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</si>
  <si>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</si>
  <si>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</si>
  <si>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</si>
  <si>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</si>
  <si>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</si>
  <si>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</si>
  <si>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</si>
  <si>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</si>
  <si>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</si>
  <si>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</si>
  <si>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</si>
  <si>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</si>
  <si>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</si>
  <si>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</si>
  <si>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</si>
  <si>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</si>
  <si>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</si>
  <si>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</si>
  <si>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</si>
  <si>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</si>
  <si>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</si>
  <si>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</si>
  <si>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</si>
  <si>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</si>
  <si>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</si>
  <si>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</si>
  <si>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</si>
  <si>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</si>
  <si>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</si>
  <si>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</si>
  <si>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</si>
  <si>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</si>
  <si>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</si>
  <si>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</si>
  <si>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</si>
  <si>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</si>
  <si>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</si>
  <si>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</si>
  <si>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</si>
  <si>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</si>
  <si>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</si>
  <si>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</si>
  <si>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</si>
  <si>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</si>
  <si>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</si>
  <si>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</si>
  <si>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</si>
  <si>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</si>
  <si>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</si>
  <si>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</si>
  <si>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</si>
  <si>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</si>
  <si>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</si>
  <si>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</si>
  <si>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</si>
  <si>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</si>
  <si>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</si>
  <si>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</si>
  <si>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</si>
  <si>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</si>
  <si>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</si>
  <si>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</si>
  <si>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</si>
  <si>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</si>
  <si>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</si>
  <si>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</si>
  <si>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</si>
  <si>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</si>
  <si>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</si>
  <si>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</si>
  <si>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</si>
  <si>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</si>
  <si>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</si>
  <si>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</si>
  <si>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</si>
  <si>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</si>
  <si>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</si>
  <si>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</si>
  <si>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</si>
  <si>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</si>
  <si>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</si>
  <si>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</si>
  <si>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</si>
  <si>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</si>
  <si>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</si>
  <si>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</si>
  <si>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</si>
  <si>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</si>
  <si>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</si>
  <si>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</si>
  <si>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</si>
  <si>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</si>
  <si>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</si>
  <si>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</si>
  <si>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</si>
  <si>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</si>
  <si>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</si>
  <si>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</si>
  <si>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</si>
  <si>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</si>
  <si>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</si>
  <si>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</si>
  <si>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</si>
  <si>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</si>
  <si>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</si>
  <si>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</si>
  <si>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</si>
  <si>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</si>
  <si>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</si>
  <si>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</si>
  <si>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</si>
  <si>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</si>
  <si>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</si>
  <si>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</si>
  <si>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</si>
  <si>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</si>
  <si>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</si>
  <si>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</si>
  <si>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</si>
  <si>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</si>
  <si>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</si>
  <si>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</si>
  <si>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</si>
  <si>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</si>
  <si>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</si>
  <si>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</si>
  <si>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</si>
  <si>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</si>
  <si>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</si>
  <si>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</si>
  <si>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</si>
  <si>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</si>
  <si>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</si>
  <si>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</si>
  <si>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</si>
  <si>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</si>
  <si>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</si>
  <si>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</si>
  <si>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</si>
  <si>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</si>
  <si>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</si>
  <si>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</si>
  <si>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</si>
  <si>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</si>
  <si>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</si>
  <si>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</si>
  <si>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</si>
  <si>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</si>
  <si>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</si>
  <si>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</si>
  <si>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</si>
  <si>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</si>
  <si>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</si>
  <si>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</si>
  <si>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</si>
  <si>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</si>
  <si>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</si>
  <si>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</si>
  <si>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</si>
  <si>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</si>
  <si>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</si>
  <si>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</si>
  <si>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</si>
  <si>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</si>
  <si>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</si>
  <si>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</si>
  <si>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</si>
  <si>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</si>
  <si>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</si>
  <si>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</si>
  <si>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</si>
  <si>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</si>
  <si>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</si>
  <si>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</si>
  <si>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</si>
  <si>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</si>
  <si>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</si>
  <si>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</si>
  <si>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</si>
  <si>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</si>
  <si>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</si>
  <si>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</si>
  <si>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</si>
  <si>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</si>
  <si>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</si>
  <si>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</si>
  <si>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</si>
  <si>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</si>
  <si>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</si>
  <si>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</si>
  <si>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</si>
  <si>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</si>
  <si>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</si>
  <si>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</si>
  <si>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</si>
  <si>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</si>
  <si>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</si>
  <si>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</si>
  <si>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</si>
  <si>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</si>
  <si>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</si>
  <si>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</si>
  <si>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</si>
  <si>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</si>
  <si>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</si>
  <si>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</si>
  <si>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</si>
  <si>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</si>
  <si>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</si>
  <si>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</si>
  <si>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</si>
  <si>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</si>
  <si>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</si>
  <si>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</si>
  <si>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</si>
  <si>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</si>
  <si>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</si>
  <si>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</si>
  <si>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</si>
  <si>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</si>
  <si>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</si>
  <si>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</si>
  <si>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</si>
  <si>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</si>
  <si>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</si>
  <si>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</si>
  <si>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</si>
  <si>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</si>
  <si>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</si>
  <si>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</si>
  <si>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</si>
  <si>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</si>
  <si>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</si>
  <si>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</si>
  <si>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</si>
  <si>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</si>
  <si>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</si>
  <si>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</si>
  <si>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</si>
  <si>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</si>
  <si>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</si>
  <si>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</si>
  <si>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</si>
  <si>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</si>
  <si>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</si>
  <si>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</si>
  <si>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</si>
  <si>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</si>
  <si>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</si>
  <si>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</si>
  <si>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</si>
  <si>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</si>
  <si>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</si>
  <si>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</si>
  <si>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</si>
  <si>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</si>
  <si>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</si>
  <si>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</si>
  <si>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</si>
  <si>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</si>
  <si>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</si>
  <si>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</si>
  <si>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</si>
  <si>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</si>
  <si>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</si>
  <si>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</si>
  <si>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</si>
  <si>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</si>
  <si>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</si>
  <si>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</si>
  <si>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</si>
  <si>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</si>
  <si>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</si>
  <si>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</si>
  <si>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</si>
  <si>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</si>
  <si>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</si>
  <si>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</si>
  <si>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</si>
  <si>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</si>
  <si>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</si>
  <si>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</si>
  <si>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</si>
  <si>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</si>
  <si>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</si>
  <si>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</si>
  <si>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</si>
  <si>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</si>
  <si>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</si>
  <si>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</si>
  <si>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</si>
  <si>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</si>
  <si>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</si>
  <si>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</si>
  <si>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</si>
  <si>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</si>
  <si>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</si>
  <si>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</si>
  <si>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</si>
  <si>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</si>
  <si>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</si>
  <si>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</si>
  <si>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</si>
  <si>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</si>
  <si>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</si>
  <si>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</si>
  <si>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</si>
  <si>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</si>
  <si>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</si>
  <si>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</si>
  <si>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</si>
  <si>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</si>
  <si>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</si>
  <si>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</si>
  <si>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</si>
  <si>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</si>
  <si>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</si>
  <si>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</si>
  <si>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</si>
  <si>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</si>
  <si>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</si>
  <si>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</si>
  <si>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</si>
  <si>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</si>
  <si>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</si>
  <si>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</si>
  <si>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</si>
  <si>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</si>
  <si>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</si>
  <si>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</si>
  <si>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</si>
  <si>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</si>
  <si>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</si>
  <si>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</si>
  <si>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</si>
  <si>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</si>
  <si>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</si>
  <si>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</si>
  <si>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</si>
  <si>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</si>
  <si>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</si>
  <si>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</si>
  <si>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</si>
  <si>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</si>
  <si>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</si>
  <si>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</si>
  <si>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</si>
  <si>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</si>
  <si>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</si>
  <si>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</si>
  <si>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</si>
  <si>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</si>
  <si>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</si>
  <si>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</si>
  <si>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</si>
  <si>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</si>
  <si>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</si>
  <si>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</si>
  <si>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</si>
  <si>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</si>
  <si>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</si>
  <si>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</si>
  <si>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</si>
  <si>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</si>
  <si>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</si>
  <si>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</si>
  <si>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</si>
  <si>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</si>
  <si>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</si>
  <si>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</si>
  <si>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</si>
  <si>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</si>
  <si>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</si>
  <si>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</si>
  <si>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</si>
  <si>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</si>
  <si>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</si>
  <si>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</si>
  <si>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</si>
  <si>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</si>
  <si>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</si>
  <si>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</si>
  <si>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</si>
  <si>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</si>
  <si>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</si>
  <si>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</si>
  <si>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</si>
  <si>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</si>
  <si>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</si>
  <si>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</si>
  <si>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</si>
  <si>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</si>
  <si>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</si>
  <si>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</si>
  <si>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</si>
  <si>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</si>
  <si>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</si>
  <si>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</si>
  <si>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</si>
  <si>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</si>
  <si>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</si>
  <si>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</si>
  <si>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</si>
  <si>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</si>
  <si>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</si>
  <si>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</si>
  <si>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</si>
  <si>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</si>
  <si>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</si>
  <si>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</si>
  <si>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</si>
  <si>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</si>
  <si>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</si>
  <si>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</si>
  <si>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</si>
  <si>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</si>
  <si>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</si>
  <si>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</si>
  <si>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</si>
  <si>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</si>
  <si>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</si>
  <si>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</si>
  <si>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</si>
  <si>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</si>
  <si>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</si>
  <si>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</si>
  <si>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</si>
  <si>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</si>
  <si>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</si>
  <si>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</si>
  <si>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</si>
  <si>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</si>
  <si>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</si>
  <si>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</si>
  <si>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</si>
  <si>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</si>
  <si>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</si>
  <si>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</si>
  <si>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</si>
  <si>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</si>
  <si>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</si>
  <si>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</si>
  <si>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</si>
  <si>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</si>
  <si>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</si>
  <si>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</si>
  <si>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</si>
  <si>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</si>
  <si>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</si>
  <si>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</si>
  <si>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</si>
  <si>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</si>
  <si>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</si>
  <si>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</si>
  <si>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</si>
  <si>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</si>
  <si>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</si>
  <si>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</si>
  <si>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</si>
  <si>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</si>
  <si>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</si>
  <si>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</si>
  <si>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</si>
  <si>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</si>
  <si>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</si>
  <si>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</si>
  <si>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</si>
  <si>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</si>
  <si>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</si>
  <si>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</si>
  <si>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</si>
  <si>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</si>
  <si>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</si>
  <si>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</si>
  <si>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</si>
  <si>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</si>
  <si>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</si>
  <si>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</si>
  <si>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</si>
  <si>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</si>
  <si>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</si>
  <si>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</si>
  <si>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</si>
  <si>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</si>
  <si>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</si>
  <si>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</si>
  <si>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</si>
  <si>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</si>
  <si>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</si>
  <si>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</si>
  <si>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</si>
  <si>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</si>
  <si>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</si>
  <si>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</si>
  <si>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</si>
  <si>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</si>
  <si>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</si>
  <si>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</si>
  <si>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</si>
  <si>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</si>
  <si>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</si>
  <si>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</si>
  <si>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</si>
  <si>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</si>
  <si>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</si>
  <si>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</si>
  <si>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</si>
  <si>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</si>
  <si>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</si>
  <si>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</si>
  <si>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</si>
  <si>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</si>
  <si>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</si>
  <si>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</si>
  <si>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</si>
  <si>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</si>
  <si>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</si>
  <si>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</si>
  <si>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</si>
  <si>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</si>
  <si>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</si>
  <si>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</si>
  <si>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</si>
  <si>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</si>
  <si>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</si>
  <si>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</si>
  <si>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</si>
  <si>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</si>
  <si>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</si>
  <si>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</si>
  <si>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</si>
  <si>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</si>
  <si>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</si>
  <si>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</si>
  <si>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</si>
  <si>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</si>
  <si>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</si>
  <si>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</si>
  <si>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</si>
  <si>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</si>
  <si>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</si>
  <si>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</si>
  <si>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</si>
  <si>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</si>
  <si>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</si>
  <si>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</si>
  <si>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</si>
  <si>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</si>
  <si>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</si>
  <si>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</si>
  <si>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</si>
  <si>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</si>
  <si>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</si>
  <si>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</si>
  <si>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</si>
  <si>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</si>
  <si>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</si>
  <si>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</si>
  <si>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</si>
  <si>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</si>
  <si>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</si>
  <si>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</si>
  <si>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</si>
  <si>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</si>
  <si>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</si>
  <si>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</si>
  <si>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</si>
  <si>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</si>
  <si>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</si>
  <si>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</si>
  <si>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</si>
  <si>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</si>
  <si>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</si>
  <si>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</si>
  <si>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</si>
  <si>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</si>
  <si>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</si>
  <si>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</si>
  <si>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</si>
  <si>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</si>
  <si>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</si>
  <si>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</si>
  <si>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</si>
  <si>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</si>
  <si>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</si>
  <si>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</si>
  <si>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</si>
  <si>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</si>
  <si>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</si>
  <si>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</si>
  <si>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</si>
  <si>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</si>
  <si>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</si>
  <si>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</si>
  <si>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</si>
  <si>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</si>
  <si>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</si>
  <si>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</si>
  <si>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</si>
  <si>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</si>
  <si>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</si>
  <si>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</si>
  <si>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</si>
  <si>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</si>
  <si>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</si>
  <si>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</si>
  <si>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</si>
  <si>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</si>
  <si>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</si>
  <si>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</si>
  <si>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</si>
  <si>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</si>
  <si>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</si>
  <si>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</si>
  <si>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</si>
  <si>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</si>
  <si>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</si>
  <si>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</si>
  <si>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</si>
  <si>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</si>
  <si>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</si>
  <si>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</si>
  <si>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</si>
  <si>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</si>
  <si>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</si>
  <si>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</si>
  <si>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</si>
  <si>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</si>
  <si>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</si>
  <si>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</si>
  <si>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</si>
  <si>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</si>
  <si>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</si>
  <si>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</si>
  <si>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</si>
  <si>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</si>
  <si>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</si>
  <si>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</si>
  <si>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</si>
  <si>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</si>
  <si>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</si>
  <si>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</si>
  <si>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</si>
  <si>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</si>
  <si>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</si>
  <si>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</si>
  <si>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</si>
  <si>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</si>
  <si>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</si>
  <si>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</si>
  <si>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</si>
  <si>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</si>
  <si>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</si>
  <si>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</si>
  <si>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</si>
  <si>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</si>
  <si>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</si>
  <si>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</si>
  <si>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</si>
  <si>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</si>
  <si>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</si>
  <si>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</si>
  <si>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</si>
  <si>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</si>
  <si>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</si>
  <si>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</si>
  <si>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</si>
  <si>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</si>
  <si>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</si>
  <si>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</si>
  <si>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</si>
  <si>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</si>
  <si>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</si>
  <si>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</si>
  <si>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</si>
  <si>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</si>
  <si>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</si>
  <si>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</si>
  <si>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</si>
  <si>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</si>
  <si>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</si>
  <si>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</si>
  <si>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</si>
  <si>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</si>
  <si>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</si>
  <si>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</si>
  <si>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</si>
  <si>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</si>
  <si>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</si>
  <si>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</si>
  <si>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</si>
  <si>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</si>
  <si>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</si>
  <si>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</si>
  <si>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</si>
  <si>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</si>
  <si>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</si>
  <si>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</si>
  <si>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</si>
  <si>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</si>
  <si>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</si>
  <si>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</si>
  <si>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</si>
  <si>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</si>
  <si>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</si>
  <si>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</si>
  <si>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</si>
  <si>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</si>
  <si>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</si>
  <si>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</si>
  <si>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</si>
  <si>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</si>
  <si>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</si>
  <si>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</si>
  <si>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</si>
  <si>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</si>
  <si>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</si>
  <si>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</si>
  <si>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</si>
  <si>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</si>
  <si>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</si>
  <si>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</si>
  <si>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</si>
  <si>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</si>
  <si>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</si>
  <si>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</si>
  <si>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</si>
  <si>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</si>
  <si>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</si>
  <si>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</si>
  <si>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</si>
  <si>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</si>
  <si>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</si>
  <si>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</si>
  <si>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</si>
  <si>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</si>
  <si>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</si>
  <si>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</si>
  <si>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</si>
  <si>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</si>
  <si>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</si>
  <si>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</si>
  <si>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</si>
  <si>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</si>
  <si>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</si>
  <si>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</si>
  <si>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</si>
  <si>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</si>
  <si>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</si>
  <si>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</si>
  <si>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</si>
  <si>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</si>
  <si>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</si>
  <si>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</si>
  <si>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</si>
  <si>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</si>
  <si>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</si>
  <si>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</si>
  <si>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</si>
  <si>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</si>
  <si>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</si>
  <si>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</si>
  <si>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</si>
  <si>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</si>
  <si>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</si>
  <si>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</si>
  <si>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</si>
  <si>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</si>
  <si>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</si>
  <si>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</si>
  <si>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</si>
  <si>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</si>
  <si>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</si>
  <si>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</si>
  <si>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</si>
  <si>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</si>
  <si>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</si>
  <si>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</si>
  <si>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</si>
  <si>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</si>
  <si>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</si>
  <si>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</si>
  <si>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</si>
  <si>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</si>
  <si>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</si>
  <si>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</si>
  <si>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</si>
  <si>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</si>
  <si>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</si>
  <si>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</si>
  <si>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</si>
  <si>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</si>
  <si>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</si>
  <si>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</si>
  <si>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</si>
  <si>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</si>
  <si>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</si>
  <si>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</si>
  <si>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</si>
  <si>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</si>
  <si>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</si>
  <si>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</si>
  <si>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</si>
  <si>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</si>
  <si>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</si>
  <si>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</si>
  <si>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</si>
  <si>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</si>
  <si>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</si>
  <si>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</si>
  <si>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</si>
  <si>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</si>
  <si>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</si>
  <si>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</si>
  <si>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</si>
  <si>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</si>
  <si>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</si>
  <si>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</si>
  <si>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</si>
  <si>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</si>
  <si>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</si>
  <si>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</si>
  <si>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</si>
  <si>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</si>
  <si>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</si>
  <si>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</si>
  <si>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</si>
  <si>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</si>
  <si>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</si>
  <si>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</si>
  <si>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</si>
  <si>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</si>
  <si>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</si>
  <si>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</si>
  <si>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</si>
  <si>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</si>
  <si>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</si>
  <si>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</si>
  <si>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</si>
  <si>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</si>
  <si>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</si>
  <si>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</si>
  <si>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</si>
  <si>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</si>
  <si>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</si>
  <si>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</si>
  <si>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</si>
  <si>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</si>
  <si>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</si>
  <si>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</si>
  <si>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</si>
  <si>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</si>
  <si>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</si>
  <si>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</si>
  <si>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</si>
  <si>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</si>
  <si>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</si>
  <si>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</si>
  <si>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</si>
  <si>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</si>
  <si>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</si>
  <si>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</si>
  <si>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</si>
  <si>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</si>
  <si>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</si>
  <si>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</si>
  <si>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</si>
  <si>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</si>
  <si>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</si>
  <si>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</si>
  <si>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</si>
  <si>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</si>
  <si>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</si>
  <si>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</si>
  <si>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</si>
  <si>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</si>
  <si>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</si>
  <si>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</si>
  <si>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</si>
  <si>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</si>
  <si>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</si>
  <si>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</si>
  <si>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</si>
  <si>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</si>
  <si>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</si>
  <si>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</si>
  <si>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</si>
  <si>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</si>
  <si>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</si>
  <si>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</si>
  <si>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</si>
  <si>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</si>
  <si>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</si>
  <si>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</si>
  <si>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</si>
  <si>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</si>
  <si>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</si>
  <si>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</si>
  <si>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</si>
  <si>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</si>
  <si>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</si>
  <si>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</si>
  <si>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</si>
  <si>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</si>
  <si>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</si>
  <si>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</si>
  <si>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</si>
  <si>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</si>
  <si>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</si>
  <si>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</si>
  <si>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</si>
  <si>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</si>
  <si>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</si>
  <si>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</si>
  <si>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</si>
  <si>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</si>
  <si>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</si>
  <si>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</si>
  <si>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</si>
  <si>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</si>
  <si>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</si>
  <si>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</si>
  <si>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</si>
  <si>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</si>
  <si>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</si>
  <si>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</si>
  <si>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</si>
  <si>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</si>
  <si>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</si>
  <si>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</si>
  <si>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</si>
  <si>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</si>
  <si>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</si>
  <si>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</si>
  <si>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</si>
  <si>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</si>
  <si>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</si>
  <si>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</si>
  <si>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</si>
  <si>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</si>
  <si>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</si>
  <si>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</si>
  <si>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</si>
  <si>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</si>
  <si>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</si>
  <si>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</si>
  <si>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</si>
  <si>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</si>
  <si>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</si>
  <si>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</si>
  <si>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</si>
  <si>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</si>
  <si>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</si>
  <si>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</si>
  <si>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</si>
  <si>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</si>
  <si>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</si>
  <si>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</si>
  <si>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</si>
  <si>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</si>
  <si>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</si>
  <si>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</si>
  <si>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</si>
  <si>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</si>
  <si>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</si>
  <si>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</si>
  <si>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</si>
  <si>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</si>
  <si>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</si>
  <si>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</si>
  <si>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</si>
  <si>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</si>
  <si>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</si>
  <si>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</si>
  <si>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</si>
  <si>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</si>
  <si>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</si>
  <si>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</si>
  <si>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</si>
  <si>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</si>
  <si>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</si>
  <si>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</si>
  <si>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</si>
  <si>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</si>
  <si>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</si>
  <si>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</si>
  <si>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</si>
  <si>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</si>
  <si>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</si>
  <si>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</si>
  <si>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</si>
  <si>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</si>
  <si>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</si>
  <si>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</si>
  <si>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</si>
  <si>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</si>
  <si>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</si>
  <si>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</si>
  <si>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</si>
  <si>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</si>
  <si>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</si>
  <si>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</si>
  <si>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</si>
  <si>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</si>
  <si>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</si>
  <si>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</si>
  <si>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</si>
  <si>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</si>
  <si>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</si>
  <si>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</si>
  <si>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</si>
  <si>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</si>
  <si>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</si>
  <si>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</si>
  <si>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</si>
  <si>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</si>
  <si>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</si>
  <si>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</si>
  <si>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</si>
  <si>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</si>
  <si>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</si>
  <si>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</si>
  <si>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</si>
  <si>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</si>
  <si>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</si>
  <si>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</si>
  <si>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</si>
  <si>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</si>
  <si>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</si>
  <si>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</si>
  <si>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</si>
  <si>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</si>
  <si>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</si>
  <si>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</si>
  <si>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</si>
  <si>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</si>
  <si>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</si>
  <si>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</si>
  <si>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</si>
  <si>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</si>
  <si>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</si>
  <si>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</si>
  <si>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</si>
  <si>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</si>
  <si>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</si>
  <si>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</si>
  <si>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</si>
  <si>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</si>
  <si>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</si>
  <si>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</si>
  <si>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</si>
  <si>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</si>
  <si>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</si>
  <si>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</si>
  <si>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</si>
  <si>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</si>
  <si>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</si>
  <si>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</si>
  <si>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</si>
  <si>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</si>
  <si>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</si>
  <si>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</si>
  <si>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</si>
  <si>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</si>
  <si>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</si>
  <si>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</si>
  <si>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</si>
  <si>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</si>
  <si>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</si>
  <si>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</si>
  <si>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</si>
  <si>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</si>
  <si>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</si>
  <si>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</si>
  <si>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</si>
  <si>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</si>
  <si>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</si>
  <si>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</si>
  <si>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</si>
  <si>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</si>
  <si>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</si>
  <si>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</si>
  <si>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</si>
  <si>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</si>
  <si>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</si>
  <si>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</si>
  <si>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</si>
  <si>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</si>
  <si>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</si>
  <si>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</si>
  <si>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</si>
  <si>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</si>
  <si>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</si>
  <si>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</si>
  <si>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</si>
  <si>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</si>
  <si>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</si>
  <si>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</si>
  <si>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</si>
  <si>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</si>
  <si>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</si>
  <si>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</si>
  <si>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</si>
  <si>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</si>
  <si>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</si>
  <si>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</si>
  <si>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</si>
  <si>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</si>
  <si>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</si>
  <si>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</si>
  <si>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</si>
  <si>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</si>
  <si>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</si>
  <si>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</si>
  <si>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</si>
  <si>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</si>
  <si>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</si>
  <si>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</si>
  <si>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</si>
  <si>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</si>
  <si>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</si>
  <si>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</si>
  <si>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</si>
  <si>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</si>
  <si>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</si>
  <si>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</si>
  <si>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</si>
  <si>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</si>
  <si>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</si>
  <si>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</si>
  <si>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</si>
  <si>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</si>
  <si>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</si>
  <si>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</si>
  <si>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</si>
  <si>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</si>
  <si>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</si>
  <si>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</si>
  <si>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</si>
  <si>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</si>
  <si>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</si>
  <si>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</si>
  <si>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</si>
  <si>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</si>
  <si>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</si>
  <si>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</si>
  <si>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</si>
  <si>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</si>
  <si>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</si>
  <si>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</si>
  <si>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</si>
  <si>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</si>
  <si>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</si>
  <si>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</si>
  <si>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</si>
  <si>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</si>
  <si>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</si>
  <si>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</si>
  <si>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</si>
  <si>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</si>
  <si>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</si>
  <si>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</si>
  <si>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</si>
  <si>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</si>
  <si>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</si>
  <si>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</si>
  <si>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</si>
  <si>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</si>
  <si>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</si>
  <si>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</si>
  <si>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</si>
  <si>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</si>
  <si>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</si>
  <si>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</si>
  <si>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</si>
  <si>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</si>
  <si>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</si>
  <si>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</si>
  <si>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</si>
  <si>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</si>
  <si>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</si>
  <si>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</si>
  <si>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</si>
  <si>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</si>
  <si>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</si>
  <si>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</si>
  <si>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</si>
  <si>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</si>
  <si>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</si>
  <si>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</si>
  <si>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</si>
  <si>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</si>
  <si>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</si>
  <si>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</si>
  <si>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</si>
  <si>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</si>
  <si>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</si>
  <si>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</si>
  <si>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</si>
  <si>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</si>
  <si>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</si>
  <si>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</si>
  <si>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</si>
  <si>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</si>
  <si>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</si>
  <si>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</si>
  <si>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</si>
  <si>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</si>
  <si>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</si>
  <si>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</si>
  <si>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</si>
  <si>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</si>
  <si>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</si>
  <si>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</si>
  <si>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</si>
  <si>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</si>
  <si>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</si>
  <si>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</si>
  <si>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</si>
  <si>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</si>
  <si>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</si>
  <si>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</si>
  <si>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</si>
  <si>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</si>
  <si>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</si>
  <si>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</si>
  <si>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</si>
  <si>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</si>
  <si>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</si>
  <si>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</si>
  <si>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</si>
  <si>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</si>
  <si>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</si>
  <si>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</si>
  <si>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</si>
  <si>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</si>
  <si>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</si>
  <si>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</si>
  <si>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</si>
  <si>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</si>
  <si>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</si>
  <si>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</si>
  <si>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</si>
  <si>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</si>
  <si>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</si>
  <si>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</si>
  <si>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</si>
  <si>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</si>
  <si>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</si>
  <si>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</si>
  <si>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</si>
  <si>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</si>
  <si>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</si>
  <si>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</si>
  <si>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</si>
  <si>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</si>
  <si>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</si>
  <si>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</si>
  <si>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</si>
  <si>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</si>
  <si>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</si>
  <si>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</si>
  <si>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</si>
  <si>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</si>
  <si>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</si>
  <si>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</si>
  <si>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</si>
  <si>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</si>
  <si>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</si>
  <si>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</si>
  <si>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</si>
  <si>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</si>
  <si>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</si>
  <si>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</si>
  <si>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</si>
  <si>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</si>
  <si>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</si>
  <si>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</si>
  <si>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</si>
  <si>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</si>
  <si>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</si>
  <si>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</si>
  <si>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</si>
  <si>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</si>
  <si>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</si>
  <si>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</si>
  <si>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</si>
  <si>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</si>
  <si>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</si>
  <si>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</si>
  <si>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</si>
  <si>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</si>
  <si>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</si>
  <si>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</si>
  <si>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</si>
  <si>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</si>
  <si>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</si>
  <si>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</si>
  <si>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</si>
  <si>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</si>
  <si>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</si>
  <si>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</si>
  <si>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</si>
  <si>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</si>
  <si>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</si>
  <si>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</si>
  <si>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</si>
  <si>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</si>
  <si>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</si>
  <si>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</si>
  <si>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</si>
  <si>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</si>
  <si>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</si>
  <si>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</si>
  <si>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</si>
  <si>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</si>
  <si>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</si>
  <si>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</si>
  <si>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</si>
  <si>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</si>
  <si>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</si>
  <si>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</si>
  <si>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</si>
  <si>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</si>
  <si>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</si>
  <si>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</si>
  <si>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</si>
  <si>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</si>
  <si>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</si>
  <si>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</si>
  <si>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</si>
  <si>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</si>
  <si>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</si>
  <si>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</si>
  <si>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</si>
  <si>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</si>
  <si>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</si>
  <si>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</si>
  <si>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</si>
  <si>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</si>
  <si>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</si>
  <si>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</si>
  <si>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</si>
  <si>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</si>
  <si>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</si>
  <si>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</si>
  <si>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</si>
  <si>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</si>
  <si>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</si>
  <si>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</si>
  <si>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</si>
  <si>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</si>
  <si>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</si>
  <si>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</si>
  <si>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</si>
  <si>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</si>
  <si>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</si>
  <si>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</si>
  <si>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</si>
  <si>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</si>
  <si>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</si>
  <si>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</si>
  <si>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</si>
  <si>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</si>
  <si>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</si>
  <si>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</si>
  <si>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</si>
  <si>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</si>
  <si>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</si>
  <si>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</si>
  <si>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</si>
  <si>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</si>
  <si>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</si>
  <si>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</si>
  <si>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</si>
  <si>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</si>
  <si>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</si>
  <si>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</si>
  <si>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</si>
  <si>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</si>
  <si>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</si>
  <si>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</si>
  <si>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</si>
  <si>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</si>
  <si>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</si>
  <si>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</si>
  <si>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</si>
  <si>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</si>
  <si>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</si>
  <si>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</si>
  <si>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</si>
  <si>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</si>
  <si>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</si>
  <si>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</si>
  <si>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</si>
  <si>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</si>
  <si>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</si>
  <si>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</si>
  <si>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</si>
  <si>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</si>
  <si>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</si>
  <si>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</si>
  <si>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</si>
  <si>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</si>
  <si>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</si>
  <si>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</si>
  <si>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</si>
  <si>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</si>
  <si>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</si>
  <si>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</si>
  <si>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</si>
  <si>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</si>
  <si>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</si>
  <si>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</si>
  <si>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</si>
  <si>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</si>
  <si>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</si>
  <si>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</si>
  <si>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</si>
  <si>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</si>
  <si>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</si>
  <si>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</si>
  <si>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</si>
  <si>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</si>
  <si>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</si>
  <si>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</si>
  <si>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</si>
  <si>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</si>
  <si>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</si>
  <si>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</si>
  <si>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</si>
  <si>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</si>
  <si>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</si>
  <si>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</si>
  <si>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</si>
  <si>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</si>
  <si>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</si>
  <si>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</si>
  <si>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</si>
  <si>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</si>
  <si>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</si>
  <si>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</si>
  <si>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</si>
  <si>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</si>
  <si>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</si>
  <si>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</si>
  <si>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</si>
  <si>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</si>
  <si>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</si>
  <si>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</si>
  <si>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</si>
  <si>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</si>
  <si>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</si>
  <si>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</si>
  <si>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</si>
  <si>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</si>
  <si>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</si>
  <si>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</si>
  <si>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</si>
  <si>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</si>
  <si>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</si>
  <si>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</si>
  <si>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</si>
  <si>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</si>
  <si>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</si>
  <si>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</si>
  <si>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</si>
  <si>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</si>
  <si>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</si>
  <si>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</si>
  <si>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</si>
  <si>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</si>
  <si>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</si>
  <si>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</si>
  <si>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</si>
  <si>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</si>
  <si>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</si>
  <si>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</si>
  <si>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</si>
  <si>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</si>
  <si>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</si>
  <si>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</si>
  <si>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</si>
  <si>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</si>
  <si>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</si>
  <si>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</si>
  <si>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</si>
  <si>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</si>
  <si>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</si>
  <si>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</si>
  <si>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</si>
  <si>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</si>
  <si>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</si>
  <si>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</si>
  <si>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</si>
  <si>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</si>
  <si>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</si>
  <si>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</si>
  <si>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</si>
  <si>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</si>
  <si>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</si>
  <si>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</si>
  <si>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</si>
  <si>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</si>
  <si>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</si>
  <si>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</si>
  <si>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</si>
  <si>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</si>
  <si>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</si>
  <si>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</si>
  <si>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</si>
  <si>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</si>
  <si>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</si>
  <si>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</si>
  <si>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</si>
  <si>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</si>
  <si>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</si>
  <si>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</si>
  <si>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</si>
  <si>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</si>
  <si>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</si>
  <si>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</si>
  <si>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</si>
  <si>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</si>
  <si>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</si>
  <si>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</si>
  <si>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</si>
  <si>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</si>
  <si>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</si>
  <si>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</si>
  <si>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</si>
  <si>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</si>
  <si>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</si>
  <si>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</si>
  <si>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</si>
  <si>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</si>
  <si>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</si>
  <si>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</si>
  <si>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</si>
  <si>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</si>
  <si>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</si>
  <si>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</si>
  <si>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</si>
  <si>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</si>
  <si>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</si>
  <si>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</si>
  <si>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</si>
  <si>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</si>
  <si>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</si>
  <si>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</si>
  <si>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</si>
  <si>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</si>
  <si>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</si>
  <si>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</si>
  <si>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</si>
  <si>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</si>
  <si>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</si>
  <si>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</si>
  <si>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</si>
  <si>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</si>
  <si>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</si>
  <si>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</si>
  <si>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</si>
  <si>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</si>
  <si>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</si>
  <si>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</si>
  <si>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</si>
  <si>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</si>
  <si>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</si>
  <si>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</si>
  <si>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</si>
  <si>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</si>
  <si>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</si>
  <si>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</si>
  <si>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</si>
  <si>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</si>
  <si>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</si>
  <si>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</si>
  <si>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</si>
  <si>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</si>
  <si>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</si>
  <si>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</si>
  <si>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</si>
  <si>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</si>
  <si>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</si>
  <si>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</si>
  <si>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</si>
  <si>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</si>
  <si>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</si>
  <si>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</si>
  <si>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</si>
  <si>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</si>
  <si>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</si>
  <si>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</si>
  <si>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</si>
  <si>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</si>
  <si>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</si>
  <si>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</si>
  <si>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</si>
  <si>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</si>
  <si>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</si>
  <si>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</si>
  <si>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</si>
  <si>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</si>
  <si>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</si>
  <si>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</si>
  <si>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</si>
  <si>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</si>
  <si>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</si>
  <si>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</si>
  <si>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</si>
  <si>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</si>
  <si>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</si>
  <si>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</si>
  <si>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</si>
  <si>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</si>
  <si>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</si>
  <si>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</si>
  <si>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</si>
  <si>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</si>
  <si>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</si>
  <si>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</si>
  <si>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</si>
  <si>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</si>
  <si>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</si>
  <si>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</si>
  <si>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</si>
  <si>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</si>
  <si>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</si>
  <si>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</si>
  <si>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</si>
  <si>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</si>
  <si>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</si>
  <si>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</si>
  <si>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</si>
  <si>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</si>
  <si>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</si>
  <si>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</si>
  <si>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</si>
  <si>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</si>
  <si>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</si>
  <si>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</si>
  <si>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</si>
  <si>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</si>
  <si>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</si>
  <si>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</si>
  <si>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</si>
  <si>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</si>
  <si>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</si>
  <si>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</si>
  <si>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</si>
  <si>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</si>
  <si>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</si>
  <si>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</si>
  <si>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</si>
  <si>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</si>
  <si>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</si>
  <si>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</si>
  <si>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</si>
  <si>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</si>
  <si>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</si>
  <si>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</si>
  <si>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</si>
  <si>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</si>
  <si>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</si>
  <si>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</si>
  <si>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</si>
  <si>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</si>
  <si>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</si>
  <si>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</si>
  <si>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</si>
  <si>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</si>
  <si>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</si>
  <si>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</si>
  <si>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</si>
  <si>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</si>
  <si>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</si>
  <si>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</si>
  <si>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</si>
  <si>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</si>
  <si>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</si>
  <si>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</si>
  <si>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</si>
  <si>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</si>
  <si>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</si>
  <si>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</si>
  <si>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</si>
  <si>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</si>
  <si>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</si>
  <si>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</si>
  <si>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</si>
  <si>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</si>
  <si>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</si>
  <si>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</si>
  <si>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</si>
  <si>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</si>
  <si>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</si>
  <si>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</si>
  <si>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</si>
  <si>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</si>
  <si>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</si>
  <si>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</si>
  <si>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</si>
  <si>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</si>
  <si>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</si>
  <si>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</si>
  <si>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</si>
  <si>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</si>
  <si>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</si>
  <si>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</si>
  <si>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</si>
  <si>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</si>
  <si>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</si>
  <si>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</si>
  <si>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</si>
  <si>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</si>
  <si>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</si>
  <si>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</si>
  <si>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</si>
  <si>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</si>
  <si>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</si>
  <si>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</si>
  <si>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</si>
  <si>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</si>
  <si>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</si>
  <si>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</si>
  <si>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</si>
  <si>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</si>
  <si>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</si>
  <si>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</si>
  <si>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</si>
  <si>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</si>
  <si>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</si>
  <si>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</si>
  <si>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</si>
  <si>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</si>
  <si>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</si>
  <si>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</si>
  <si>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</si>
  <si>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</si>
  <si>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</si>
  <si>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</si>
  <si>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</si>
  <si>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</si>
  <si>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</si>
  <si>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</si>
  <si>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</si>
  <si>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</si>
  <si>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</si>
  <si>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</si>
  <si>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</si>
  <si>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</si>
  <si>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</si>
  <si>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</si>
  <si>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</si>
  <si>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</si>
  <si>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</si>
  <si>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</si>
  <si>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</si>
  <si>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</si>
  <si>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</si>
  <si>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</si>
  <si>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</si>
  <si>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</si>
  <si>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</si>
  <si>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</si>
  <si>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</si>
  <si>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</si>
  <si>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</si>
  <si>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</si>
  <si>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</si>
  <si>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</si>
  <si>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</si>
  <si>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</si>
  <si>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</si>
  <si>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</si>
  <si>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</si>
  <si>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</si>
  <si>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</si>
  <si>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</si>
  <si>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</si>
  <si>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</si>
  <si>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</si>
  <si>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</si>
  <si>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</si>
  <si>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</si>
  <si>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</si>
  <si>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</si>
  <si>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</si>
  <si>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</si>
  <si>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</si>
  <si>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</si>
  <si>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</si>
  <si>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</si>
  <si>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</si>
  <si>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</si>
  <si>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</si>
  <si>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</si>
  <si>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</si>
  <si>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</si>
  <si>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</si>
  <si>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</si>
  <si>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</si>
  <si>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</si>
  <si>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</si>
  <si>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</si>
  <si>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</si>
  <si>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</si>
  <si>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</si>
  <si>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</si>
  <si>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</si>
  <si>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</si>
  <si>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</si>
  <si>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</si>
  <si>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</si>
  <si>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</si>
  <si>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</si>
  <si>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</si>
  <si>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</si>
  <si>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</si>
  <si>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</si>
  <si>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</si>
  <si>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</si>
  <si>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</si>
  <si>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</si>
  <si>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</si>
  <si>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</si>
  <si>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</si>
  <si>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</si>
  <si>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</si>
  <si>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</si>
  <si>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</si>
  <si>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</si>
  <si>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</si>
  <si>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</si>
  <si>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</si>
  <si>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</si>
  <si>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</si>
  <si>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</si>
  <si>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</si>
  <si>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</si>
  <si>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</si>
  <si>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</si>
  <si>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</si>
  <si>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</si>
  <si>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</si>
  <si>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</si>
  <si>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</si>
  <si>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</si>
  <si>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</si>
  <si>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</si>
  <si>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</si>
  <si>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</si>
  <si>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</si>
  <si>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</si>
  <si>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</si>
  <si>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</si>
  <si>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</si>
  <si>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</si>
  <si>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</si>
  <si>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</si>
  <si>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</si>
  <si>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</si>
  <si>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</si>
  <si>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</si>
  <si>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</si>
  <si>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</si>
  <si>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</si>
  <si>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</si>
  <si>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</si>
  <si>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</si>
  <si>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</si>
  <si>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</si>
  <si>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</si>
  <si>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</si>
  <si>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</si>
  <si>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</si>
  <si>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</si>
  <si>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</si>
  <si>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</si>
  <si>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</si>
  <si>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</si>
  <si>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</si>
  <si>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</si>
  <si>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</si>
  <si>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</si>
  <si>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</si>
  <si>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</si>
  <si>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</si>
  <si>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</si>
  <si>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</si>
  <si>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</si>
  <si>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</si>
  <si>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</si>
  <si>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</si>
  <si>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</si>
  <si>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</si>
  <si>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</si>
  <si>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</si>
  <si>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</si>
  <si>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</si>
  <si>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</si>
  <si>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</si>
  <si>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</si>
  <si>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</si>
  <si>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</si>
  <si>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</si>
  <si>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</si>
  <si>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</si>
  <si>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</si>
  <si>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</si>
  <si>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</si>
  <si>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</si>
  <si>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</si>
  <si>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</si>
  <si>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</si>
  <si>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</si>
  <si>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</si>
  <si>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</si>
  <si>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</si>
  <si>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</si>
  <si>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</si>
  <si>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</si>
  <si>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</si>
  <si>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</si>
  <si>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</si>
  <si>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</si>
  <si>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</si>
  <si>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</si>
  <si>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</si>
  <si>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</si>
  <si>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</si>
  <si>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</si>
  <si>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</si>
  <si>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</si>
  <si>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</si>
  <si>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</si>
  <si>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</si>
  <si>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</si>
  <si>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</si>
  <si>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</si>
  <si>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</si>
  <si>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</si>
  <si>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</si>
  <si>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</si>
  <si>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</si>
  <si>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</si>
  <si>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</si>
  <si>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</si>
  <si>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</si>
  <si>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</si>
  <si>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</si>
  <si>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</si>
  <si>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</si>
  <si>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</si>
  <si>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</si>
  <si>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</si>
  <si>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</si>
  <si>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</si>
  <si>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</si>
  <si>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</si>
  <si>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</si>
  <si>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</si>
  <si>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</si>
  <si>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</si>
  <si>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</si>
  <si>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</si>
  <si>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</si>
  <si>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</si>
  <si>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</si>
  <si>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</si>
  <si>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</si>
  <si>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</si>
  <si>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</si>
  <si>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</si>
  <si>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</si>
  <si>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</si>
  <si>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</si>
  <si>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</si>
  <si>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</si>
  <si>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</si>
  <si>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</si>
  <si>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</si>
  <si>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</si>
  <si>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</si>
  <si>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</si>
  <si>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</si>
  <si>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</si>
  <si>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</si>
  <si>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</si>
  <si>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</si>
  <si>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</si>
  <si>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</si>
  <si>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</si>
  <si>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</si>
  <si>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</si>
  <si>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</si>
  <si>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</si>
  <si>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</si>
  <si>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</si>
  <si>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</si>
  <si>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</si>
  <si>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</si>
  <si>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</si>
  <si>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</si>
  <si>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</si>
  <si>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</si>
  <si>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</si>
  <si>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</si>
  <si>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</si>
  <si>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</si>
  <si>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</si>
  <si>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</si>
  <si>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</si>
  <si>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</si>
  <si>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</si>
  <si>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</si>
  <si>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</si>
  <si>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</si>
  <si>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</si>
  <si>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</si>
  <si>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</si>
  <si>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</si>
  <si>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</si>
  <si>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</si>
  <si>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</si>
  <si>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</si>
  <si>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</si>
  <si>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</si>
  <si>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</si>
  <si>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</si>
  <si>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</si>
  <si>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</si>
  <si>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</si>
  <si>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</si>
  <si>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</si>
  <si>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</si>
  <si>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</si>
  <si>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</si>
  <si>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</si>
  <si>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</si>
  <si>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</si>
  <si>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</si>
  <si>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</si>
  <si>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</si>
  <si>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</si>
  <si>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</si>
  <si>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</si>
  <si>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</si>
  <si>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</si>
  <si>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</si>
  <si>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</si>
  <si>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</si>
  <si>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</si>
  <si>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</si>
  <si>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</si>
  <si>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</si>
  <si>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</si>
  <si>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</si>
  <si>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</si>
  <si>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</si>
  <si>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</si>
  <si>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</si>
  <si>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</si>
  <si>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</si>
  <si>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</si>
  <si>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</si>
  <si>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</si>
  <si>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</si>
  <si>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</si>
  <si>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</si>
  <si>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</si>
  <si>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</si>
  <si>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</si>
  <si>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</si>
  <si>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</si>
  <si>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</si>
  <si>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</si>
  <si>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</si>
  <si>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</si>
  <si>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</si>
  <si>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</si>
  <si>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</si>
  <si>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</si>
  <si>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</si>
  <si>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</si>
  <si>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</si>
  <si>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</si>
  <si>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</si>
  <si>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</si>
  <si>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</si>
  <si>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</si>
  <si>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</si>
  <si>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</si>
  <si>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</si>
  <si>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</si>
  <si>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</si>
  <si>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</si>
  <si>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</si>
  <si>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</si>
  <si>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</si>
  <si>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</si>
  <si>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</si>
  <si>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</si>
  <si>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</si>
  <si>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</si>
  <si>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</si>
  <si>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</si>
  <si>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</si>
  <si>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</si>
  <si>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</si>
  <si>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</si>
  <si>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</si>
  <si>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</si>
  <si>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</si>
  <si>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</si>
  <si>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</si>
  <si>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</si>
  <si>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</si>
  <si>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</si>
  <si>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</si>
  <si>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</si>
  <si>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</si>
  <si>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</si>
  <si>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</si>
  <si>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</si>
  <si>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</si>
  <si>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</si>
  <si>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</si>
  <si>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</si>
  <si>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</si>
  <si>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</si>
  <si>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</si>
  <si>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</si>
  <si>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</si>
  <si>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</si>
  <si>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</si>
  <si>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</si>
  <si>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</si>
  <si>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</si>
  <si>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</si>
  <si>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</si>
  <si>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</si>
  <si>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</si>
  <si>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</si>
  <si>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</si>
  <si>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</si>
  <si>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</si>
  <si>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</si>
  <si>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</si>
  <si>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</si>
  <si>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</si>
  <si>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</si>
  <si>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</si>
  <si>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</si>
  <si>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</si>
  <si>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</si>
  <si>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</si>
  <si>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</si>
  <si>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</si>
  <si>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</si>
  <si>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</si>
  <si>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</si>
  <si>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</si>
  <si>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</si>
  <si>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</si>
  <si>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</si>
  <si>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</si>
  <si>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</si>
  <si>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</si>
  <si>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</si>
  <si>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</si>
  <si>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</si>
  <si>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</si>
  <si>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</si>
  <si>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</si>
  <si>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</si>
  <si>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</si>
  <si>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</si>
  <si>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</si>
  <si>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</si>
  <si>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</si>
  <si>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</si>
  <si>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</si>
  <si>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</si>
  <si>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</si>
  <si>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</si>
  <si>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</si>
  <si>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</si>
  <si>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</si>
  <si>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</si>
  <si>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</si>
  <si>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</si>
  <si>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</si>
  <si>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</si>
  <si>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</si>
  <si>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</si>
  <si>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</si>
  <si>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</si>
  <si>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</si>
  <si>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</si>
  <si>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</si>
  <si>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</si>
  <si>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</si>
  <si>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</si>
  <si>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</si>
  <si>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</si>
  <si>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</si>
  <si>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</si>
  <si>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</si>
  <si>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</si>
  <si>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</si>
  <si>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</si>
  <si>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</si>
  <si>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</si>
  <si>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</si>
  <si>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</si>
  <si>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</si>
  <si>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</si>
  <si>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</si>
  <si>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</si>
  <si>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</si>
  <si>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</si>
  <si>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</si>
  <si>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</si>
  <si>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</si>
  <si>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</si>
  <si>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</si>
  <si>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</si>
  <si>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</si>
  <si>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</si>
  <si>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</si>
  <si>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</si>
  <si>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</si>
  <si>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</si>
  <si>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</si>
  <si>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</si>
  <si>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</si>
  <si>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</si>
  <si>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</si>
  <si>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</si>
  <si>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</si>
  <si>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</si>
  <si>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</si>
  <si>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</si>
  <si>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</si>
  <si>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</si>
  <si>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</si>
  <si>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</si>
  <si>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</si>
  <si>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</si>
  <si>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</si>
  <si>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</si>
  <si>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</si>
  <si>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</si>
  <si>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</si>
  <si>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</si>
  <si>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</si>
  <si>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</si>
  <si>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</si>
  <si>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</si>
  <si>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</si>
  <si>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</si>
  <si>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</si>
  <si>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</si>
  <si>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</si>
  <si>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</si>
  <si>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</si>
  <si>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</si>
  <si>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</si>
  <si>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</si>
  <si>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</si>
  <si>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</si>
  <si>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</si>
  <si>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</si>
  <si>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</si>
  <si>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</si>
  <si>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</si>
  <si>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</si>
  <si>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</si>
  <si>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</si>
  <si>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</si>
  <si>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</si>
  <si>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</si>
  <si>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</si>
  <si>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</si>
  <si>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</si>
  <si>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</si>
  <si>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</si>
  <si>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</si>
  <si>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</si>
  <si>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</si>
  <si>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</si>
  <si>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</si>
  <si>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</si>
  <si>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</si>
  <si>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</si>
  <si>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</si>
  <si>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</si>
  <si>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</si>
  <si>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</si>
  <si>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</si>
  <si>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</si>
  <si>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</si>
  <si>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</si>
  <si>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</si>
  <si>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</si>
  <si>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</si>
  <si>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</si>
  <si>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</si>
  <si>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</si>
  <si>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</si>
  <si>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</si>
  <si>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</si>
  <si>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</si>
  <si>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</si>
  <si>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</si>
  <si>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</si>
  <si>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</si>
  <si>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</si>
  <si>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</si>
  <si>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</si>
  <si>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</si>
  <si>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</si>
  <si>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</si>
  <si>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</si>
  <si>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</si>
  <si>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</si>
  <si>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</si>
  <si>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</si>
  <si>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</si>
  <si>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</si>
  <si>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</si>
  <si>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</si>
  <si>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</si>
  <si>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</si>
  <si>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</si>
  <si>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</si>
  <si>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</si>
  <si>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</si>
  <si>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</si>
  <si>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</si>
  <si>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</si>
  <si>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</si>
  <si>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</si>
  <si>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</si>
  <si>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</si>
  <si>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</si>
  <si>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</si>
  <si>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</si>
  <si>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</si>
  <si>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</si>
  <si>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</si>
  <si>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</si>
  <si>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</si>
  <si>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</si>
  <si>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</si>
  <si>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</si>
  <si>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</si>
  <si>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</si>
  <si>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</si>
  <si>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</si>
  <si>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</si>
  <si>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</si>
  <si>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</si>
  <si>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</si>
  <si>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</si>
  <si>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</si>
  <si>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</si>
  <si>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</si>
  <si>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</si>
  <si>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</si>
  <si>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</si>
  <si>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</si>
  <si>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</si>
  <si>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</si>
  <si>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</si>
  <si>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</si>
  <si>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</si>
  <si>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</si>
  <si>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</si>
  <si>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</si>
  <si>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</si>
  <si>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</si>
  <si>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</si>
  <si>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</si>
  <si>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</si>
  <si>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</si>
  <si>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</si>
  <si>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</si>
  <si>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</si>
  <si>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</si>
  <si>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</si>
  <si>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</si>
  <si>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</si>
  <si>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</si>
  <si>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</si>
  <si>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</si>
  <si>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</si>
  <si>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</si>
  <si>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</si>
  <si>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</si>
  <si>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</si>
  <si>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</si>
  <si>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</si>
  <si>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</si>
  <si>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</si>
  <si>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</si>
  <si>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</si>
  <si>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</si>
  <si>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</si>
  <si>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</si>
  <si>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</si>
  <si>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</si>
  <si>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</si>
  <si>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</si>
  <si>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</si>
  <si>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</si>
  <si>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</si>
  <si>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</si>
  <si>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</si>
  <si>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</si>
  <si>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</si>
  <si>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</si>
  <si>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</si>
  <si>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</si>
  <si>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</si>
  <si>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</si>
  <si>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</si>
  <si>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</si>
  <si>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</si>
  <si>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</si>
  <si>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</si>
  <si>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</si>
  <si>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</si>
  <si>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</si>
  <si>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</si>
  <si>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</si>
  <si>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</si>
  <si>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</si>
  <si>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</si>
  <si>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</si>
  <si>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</si>
  <si>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</si>
  <si>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</si>
  <si>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</si>
  <si>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</si>
  <si>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</si>
  <si>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</si>
  <si>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</si>
  <si>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</si>
  <si>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</si>
  <si>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</si>
  <si>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</si>
  <si>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</si>
  <si>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</si>
  <si>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</si>
  <si>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</si>
  <si>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</si>
  <si>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</si>
  <si>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</si>
  <si>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</si>
  <si>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</si>
  <si>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</si>
  <si>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</si>
  <si>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</si>
  <si>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</si>
  <si>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</si>
  <si>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</si>
  <si>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</si>
  <si>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</si>
  <si>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</si>
  <si>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</si>
  <si>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</si>
  <si>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</si>
  <si>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</si>
  <si>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</si>
  <si>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</si>
  <si>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</si>
  <si>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</si>
  <si>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</si>
  <si>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</si>
  <si>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</si>
  <si>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</si>
  <si>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</si>
  <si>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</si>
  <si>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</si>
  <si>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</si>
  <si>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</si>
  <si>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</si>
  <si>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</si>
  <si>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</si>
  <si>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</si>
  <si>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</si>
  <si>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</si>
  <si>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</si>
  <si>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</si>
  <si>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</si>
  <si>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</si>
  <si>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</si>
  <si>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</si>
  <si>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</si>
  <si>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</si>
  <si>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</si>
  <si>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</si>
  <si>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</si>
  <si>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</si>
  <si>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</si>
  <si>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</si>
  <si>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</si>
  <si>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</si>
  <si>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</si>
  <si>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</si>
  <si>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</si>
  <si>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</si>
  <si>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</si>
  <si>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</si>
  <si>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</si>
  <si>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</si>
  <si>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</si>
  <si>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</si>
  <si>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</si>
  <si>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</si>
  <si>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</si>
  <si>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</si>
  <si>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</si>
  <si>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</si>
  <si>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</si>
  <si>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</si>
  <si>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</si>
  <si>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</si>
  <si>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</si>
  <si>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</si>
  <si>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</si>
  <si>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</si>
  <si>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</si>
  <si>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</si>
  <si>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</si>
  <si>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</si>
  <si>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</si>
  <si>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</si>
  <si>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</si>
  <si>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</si>
  <si>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</si>
  <si>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</si>
  <si>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</si>
  <si>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</si>
  <si>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</si>
  <si>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</si>
  <si>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</si>
  <si>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</si>
  <si>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</si>
  <si>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</si>
  <si>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</si>
  <si>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</si>
  <si>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</si>
  <si>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</si>
  <si>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</si>
  <si>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</si>
  <si>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</si>
  <si>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</si>
  <si>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</si>
  <si>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</si>
  <si>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</si>
  <si>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</si>
  <si>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</si>
  <si>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</si>
  <si>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</si>
  <si>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</si>
  <si>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</si>
  <si>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</si>
  <si>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</si>
  <si>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</si>
  <si>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</si>
  <si>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</si>
  <si>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</si>
  <si>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</si>
  <si>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</si>
  <si>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</si>
  <si>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</si>
  <si>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</si>
  <si>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</si>
  <si>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</si>
  <si>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</si>
  <si>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</si>
  <si>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</si>
  <si>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</si>
  <si>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</si>
  <si>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</si>
  <si>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</si>
  <si>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</si>
  <si>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</si>
  <si>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</si>
  <si>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</si>
  <si>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</si>
  <si>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</si>
  <si>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</si>
  <si>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</si>
  <si>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</si>
  <si>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</si>
  <si>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</si>
  <si>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</si>
  <si>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</si>
  <si>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</si>
  <si>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</si>
  <si>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</si>
  <si>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</si>
  <si>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</si>
  <si>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</si>
  <si>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</si>
  <si>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</si>
  <si>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</si>
  <si>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</si>
  <si>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</si>
  <si>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</si>
  <si>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</si>
  <si>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</si>
  <si>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</si>
  <si>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</si>
  <si>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</si>
  <si>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</si>
  <si>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</si>
  <si>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</si>
  <si>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</si>
  <si>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</si>
  <si>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</si>
  <si>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</si>
  <si>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</si>
  <si>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</si>
  <si>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</si>
  <si>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</si>
  <si>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</si>
  <si>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</si>
  <si>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</si>
  <si>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</si>
  <si>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</si>
  <si>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</si>
  <si>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</si>
  <si>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</si>
  <si>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</si>
  <si>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</si>
  <si>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</si>
  <si>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</si>
  <si>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</si>
  <si>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</si>
  <si>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</si>
  <si>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</si>
  <si>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</si>
  <si>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</si>
  <si>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</si>
  <si>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</si>
  <si>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</si>
  <si>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</si>
  <si>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</si>
  <si>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</si>
  <si>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</si>
  <si>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</si>
  <si>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</si>
  <si>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</si>
  <si>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</si>
  <si>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</si>
  <si>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</si>
  <si>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</si>
  <si>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</si>
  <si>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</si>
  <si>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</si>
  <si>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</si>
  <si>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</si>
  <si>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</si>
  <si>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</si>
  <si>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</si>
  <si>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</si>
  <si>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</si>
  <si>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</si>
  <si>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</si>
  <si>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</si>
  <si>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</si>
  <si>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</si>
  <si>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</si>
  <si>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</si>
  <si>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</si>
  <si>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</si>
  <si>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</si>
  <si>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</si>
  <si>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</si>
  <si>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</si>
  <si>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</si>
  <si>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</si>
  <si>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</si>
  <si>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</si>
  <si>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</si>
  <si>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</si>
  <si>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</si>
  <si>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</si>
  <si>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</si>
  <si>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</si>
  <si>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</si>
  <si>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</si>
  <si>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</si>
  <si>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</si>
  <si>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</si>
  <si>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</si>
  <si>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</si>
  <si>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</si>
  <si>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</si>
  <si>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</si>
  <si>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</si>
  <si>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</si>
  <si>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</si>
  <si>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</si>
  <si>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</si>
  <si>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</si>
  <si>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</si>
  <si>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</si>
  <si>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</si>
  <si>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</si>
  <si>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</si>
  <si>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</si>
  <si>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</si>
  <si>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</si>
  <si>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</si>
  <si>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</si>
  <si>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</si>
  <si>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</si>
  <si>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</si>
  <si>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</si>
  <si>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</si>
  <si>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</si>
  <si>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</si>
  <si>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</si>
  <si>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</si>
  <si>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</si>
  <si>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</si>
  <si>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</si>
  <si>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</si>
  <si>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</si>
  <si>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</si>
  <si>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</si>
  <si>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</si>
  <si>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</si>
  <si>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</si>
  <si>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</si>
  <si>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</si>
  <si>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</si>
  <si>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</si>
  <si>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</si>
  <si>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</si>
  <si>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</si>
  <si>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</si>
  <si>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</si>
  <si>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</si>
  <si>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</si>
  <si>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</si>
  <si>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</si>
  <si>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</si>
  <si>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</si>
  <si>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</si>
  <si>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</si>
  <si>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</si>
  <si>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</si>
  <si>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</si>
  <si>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</si>
  <si>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</si>
  <si>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</si>
  <si>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</si>
  <si>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</si>
  <si>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</si>
  <si>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</si>
  <si>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</si>
  <si>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</si>
  <si>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</si>
  <si>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</si>
  <si>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</si>
  <si>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</si>
  <si>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</si>
  <si>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</si>
  <si>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</si>
  <si>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</si>
  <si>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</si>
  <si>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</si>
  <si>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</si>
  <si>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</si>
  <si>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</si>
  <si>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</si>
  <si>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</si>
  <si>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</si>
  <si>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</si>
  <si>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</si>
  <si>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</si>
  <si>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</si>
  <si>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</si>
  <si>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</si>
  <si>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</si>
  <si>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</si>
  <si>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</si>
  <si>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</si>
  <si>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</si>
  <si>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</si>
  <si>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</si>
  <si>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</si>
  <si>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</si>
  <si>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</si>
  <si>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</si>
  <si>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</si>
  <si>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</si>
  <si>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</si>
  <si>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</si>
  <si>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</si>
  <si>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</si>
  <si>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</si>
  <si>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</si>
  <si>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</si>
  <si>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</si>
  <si>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</si>
  <si>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</si>
  <si>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</si>
  <si>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</si>
  <si>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</si>
  <si>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</si>
  <si>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</si>
  <si>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</si>
  <si>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</si>
  <si>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</si>
  <si>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</si>
  <si>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</si>
  <si>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</si>
  <si>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</si>
  <si>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</si>
  <si>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</si>
  <si>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</si>
  <si>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</si>
  <si>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</si>
  <si>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</si>
  <si>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</si>
  <si>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</si>
  <si>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</si>
  <si>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</si>
  <si>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</si>
  <si>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</si>
  <si>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</si>
  <si>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</si>
  <si>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</si>
  <si>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</si>
  <si>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</si>
  <si>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</si>
  <si>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</si>
  <si>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</si>
  <si>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</si>
  <si>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</si>
  <si>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</si>
  <si>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</si>
  <si>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</si>
  <si>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</si>
  <si>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</si>
  <si>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</si>
  <si>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</si>
  <si>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</si>
  <si>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</si>
  <si>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</si>
  <si>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</si>
  <si>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</si>
  <si>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</si>
  <si>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</si>
  <si>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</si>
  <si>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</si>
  <si>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</si>
  <si>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</si>
  <si>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</si>
  <si>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</si>
  <si>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</si>
  <si>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</si>
  <si>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</si>
  <si>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</si>
  <si>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</si>
  <si>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</si>
  <si>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</si>
  <si>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</si>
  <si>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</si>
  <si>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</si>
  <si>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</si>
  <si>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</si>
  <si>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</si>
  <si>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</si>
  <si>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</si>
  <si>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</si>
  <si>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</si>
  <si>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</si>
  <si>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</si>
  <si>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</si>
  <si>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</si>
  <si>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</si>
  <si>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</si>
  <si>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</si>
  <si>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</si>
  <si>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</si>
  <si>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</si>
  <si>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</si>
  <si>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</si>
  <si>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</si>
  <si>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</si>
  <si>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</si>
  <si>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</si>
  <si>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</si>
  <si>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</si>
  <si>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</si>
  <si>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</si>
  <si>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</si>
  <si>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</si>
  <si>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</si>
  <si>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</si>
  <si>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</si>
  <si>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</si>
  <si>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</si>
  <si>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</si>
  <si>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</si>
  <si>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</si>
  <si>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</si>
  <si>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</si>
  <si>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</si>
  <si>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</si>
  <si>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</si>
  <si>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</si>
  <si>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</si>
  <si>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</si>
  <si>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</si>
  <si>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</si>
  <si>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</si>
  <si>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</si>
  <si>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</si>
  <si>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</si>
  <si>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</si>
  <si>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</si>
  <si>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</si>
  <si>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</si>
  <si>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</si>
  <si>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</si>
  <si>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</si>
  <si>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</si>
  <si>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</si>
  <si>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</si>
  <si>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</si>
  <si>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</si>
  <si>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</si>
  <si>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</si>
  <si>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</si>
  <si>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</si>
  <si>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</si>
  <si>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</si>
  <si>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</si>
  <si>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</si>
  <si>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</si>
  <si>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</si>
  <si>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</si>
  <si>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</si>
  <si>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</si>
  <si>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</si>
  <si>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</si>
  <si>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</si>
  <si>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</si>
  <si>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</si>
  <si>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</si>
  <si>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</si>
  <si>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</si>
  <si>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</si>
  <si>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</si>
  <si>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</si>
  <si>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</si>
  <si>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</si>
  <si>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</si>
  <si>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</si>
  <si>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</si>
  <si>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</si>
  <si>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</si>
  <si>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</si>
  <si>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</si>
  <si>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</si>
  <si>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</si>
  <si>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</si>
  <si>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</si>
  <si>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</si>
  <si>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</si>
  <si>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</si>
  <si>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</si>
  <si>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</si>
  <si>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</si>
  <si>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</si>
  <si>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</si>
  <si>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</si>
  <si>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</si>
  <si>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</si>
  <si>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</si>
  <si>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</si>
  <si>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</si>
  <si>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</si>
  <si>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</si>
  <si>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</si>
  <si>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</si>
  <si>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</si>
  <si>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</si>
  <si>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</si>
  <si>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</si>
  <si>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</si>
  <si>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</si>
  <si>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</si>
  <si>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</si>
  <si>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</si>
  <si>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</si>
  <si>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</si>
  <si>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</si>
  <si>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</si>
  <si>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</si>
  <si>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</si>
  <si>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</si>
  <si>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</si>
  <si>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</si>
  <si>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</si>
  <si>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</si>
  <si>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</si>
  <si>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</si>
  <si>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</si>
  <si>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</si>
  <si>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</si>
  <si>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</si>
  <si>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</si>
  <si>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</si>
  <si>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</si>
  <si>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</si>
  <si>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</si>
  <si>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</si>
  <si>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</si>
  <si>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</si>
  <si>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</si>
  <si>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</si>
  <si>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</si>
  <si>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</si>
  <si>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</si>
  <si>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</si>
  <si>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</si>
  <si>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</si>
  <si>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</si>
  <si>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</si>
  <si>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</si>
  <si>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</si>
  <si>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</si>
  <si>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</si>
  <si>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</si>
  <si>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</si>
  <si>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</si>
  <si>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</si>
  <si>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</si>
  <si>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</si>
  <si>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</si>
  <si>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</si>
  <si>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</si>
  <si>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</si>
  <si>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</si>
  <si>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</si>
  <si>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</si>
  <si>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</si>
  <si>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</si>
  <si>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</si>
  <si>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</si>
  <si>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</si>
  <si>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</si>
  <si>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</si>
  <si>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</si>
  <si>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</si>
  <si>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</si>
  <si>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</si>
  <si>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</si>
  <si>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</si>
  <si>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</si>
  <si>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</si>
  <si>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</si>
  <si>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</si>
  <si>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</si>
  <si>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</si>
  <si>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</si>
  <si>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</si>
  <si>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</si>
  <si>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</si>
  <si>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</si>
  <si>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</si>
  <si>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</si>
  <si>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</si>
  <si>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</si>
  <si>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</si>
  <si>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</si>
  <si>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</si>
  <si>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</si>
  <si>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</si>
  <si>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</si>
  <si>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</si>
  <si>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</si>
  <si>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</si>
  <si>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</si>
  <si>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</si>
  <si>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</si>
  <si>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</si>
  <si>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</si>
  <si>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</si>
  <si>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</si>
  <si>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</si>
  <si>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</si>
  <si>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</si>
  <si>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</si>
  <si>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</si>
  <si>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</si>
  <si>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</si>
  <si>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</si>
  <si>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</si>
  <si>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</si>
  <si>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</si>
  <si>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</si>
  <si>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</si>
  <si>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</si>
  <si>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</si>
  <si>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</si>
  <si>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</si>
  <si>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</si>
  <si>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</si>
  <si>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</si>
  <si>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</si>
  <si>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</si>
  <si>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</si>
  <si>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</si>
  <si>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</si>
  <si>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</si>
  <si>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</si>
  <si>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</si>
  <si>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</si>
  <si>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</si>
  <si>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</si>
  <si>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</si>
  <si>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</si>
  <si>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</si>
  <si>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</si>
  <si>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</si>
  <si>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</si>
  <si>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</si>
  <si>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</si>
  <si>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</si>
  <si>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</si>
  <si>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</si>
  <si>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</si>
  <si>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</si>
  <si>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</si>
  <si>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</si>
  <si>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</si>
  <si>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</si>
  <si>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</si>
  <si>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</si>
  <si>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</si>
  <si>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</si>
  <si>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</si>
  <si>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</si>
  <si>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</si>
  <si>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</si>
  <si>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</si>
  <si>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</si>
  <si>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</si>
  <si>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</si>
  <si>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</si>
  <si>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</si>
  <si>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</si>
  <si>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</si>
  <si>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</si>
  <si>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</si>
  <si>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</si>
  <si>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</si>
  <si>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</si>
  <si>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</si>
  <si>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</si>
  <si>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</si>
  <si>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</si>
  <si>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</si>
  <si>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</si>
  <si>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</si>
  <si>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</si>
  <si>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</si>
  <si>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</si>
  <si>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</si>
  <si>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</si>
  <si>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</si>
  <si>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</si>
  <si>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</si>
  <si>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</si>
  <si>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</si>
  <si>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</si>
  <si>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</si>
  <si>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</si>
  <si>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</si>
  <si>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</si>
  <si>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</si>
  <si>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</si>
  <si>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</si>
  <si>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</si>
  <si>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</si>
  <si>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</si>
  <si>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</si>
  <si>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</si>
  <si>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</si>
  <si>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</si>
  <si>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</si>
  <si>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</si>
  <si>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</si>
  <si>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</si>
  <si>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</si>
  <si>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</si>
  <si>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</si>
  <si>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</si>
  <si>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</si>
  <si>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</si>
  <si>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</si>
  <si>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</si>
  <si>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</si>
  <si>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</si>
  <si>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</si>
  <si>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</si>
  <si>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</si>
  <si>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</si>
  <si>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</si>
  <si>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</si>
  <si>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</si>
  <si>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</si>
  <si>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</si>
  <si>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</si>
  <si>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</si>
  <si>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</si>
  <si>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</si>
  <si>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</si>
  <si>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</si>
  <si>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</si>
  <si>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</si>
  <si>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</si>
  <si>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</si>
  <si>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</si>
  <si>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</si>
  <si>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</si>
  <si>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</si>
  <si>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</si>
  <si>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</si>
  <si>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</si>
  <si>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</si>
  <si>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</si>
  <si>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</si>
  <si>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</si>
  <si>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</si>
  <si>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</si>
  <si>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</si>
  <si>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</si>
  <si>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</si>
  <si>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</si>
  <si>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</si>
  <si>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</si>
  <si>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</si>
  <si>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</si>
  <si>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</si>
  <si>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</si>
  <si>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</si>
  <si>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</si>
  <si>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</si>
  <si>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</si>
  <si>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</si>
  <si>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</si>
  <si>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</si>
  <si>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</si>
  <si>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</si>
  <si>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</si>
  <si>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</si>
  <si>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</si>
  <si>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</si>
  <si>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</si>
  <si>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</si>
  <si>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</si>
  <si>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</si>
  <si>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</si>
  <si>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</si>
  <si>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</si>
  <si>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</si>
  <si>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</si>
  <si>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</si>
  <si>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</si>
  <si>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</si>
  <si>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</si>
  <si>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</si>
  <si>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</si>
  <si>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</si>
  <si>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</si>
  <si>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</si>
  <si>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</si>
  <si>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</si>
  <si>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</si>
  <si>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</si>
  <si>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</si>
  <si>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</si>
  <si>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</si>
  <si>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</si>
  <si>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</si>
  <si>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</si>
  <si>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</si>
  <si>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</si>
  <si>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</si>
  <si>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</si>
  <si>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</si>
  <si>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</si>
  <si>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</si>
  <si>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</si>
  <si>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</si>
  <si>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</si>
  <si>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</si>
  <si>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</si>
  <si>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</si>
  <si>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</si>
  <si>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</si>
  <si>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</si>
  <si>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</si>
  <si>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</si>
  <si>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</si>
  <si>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</si>
  <si>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</si>
  <si>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</si>
  <si>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</si>
  <si>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</si>
  <si>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</si>
  <si>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</si>
  <si>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</si>
  <si>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</si>
  <si>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</si>
  <si>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</si>
  <si>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</si>
  <si>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</si>
  <si>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</si>
  <si>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</si>
  <si>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</si>
  <si>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</si>
  <si>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</si>
  <si>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</si>
  <si>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</si>
  <si>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</si>
  <si>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</si>
  <si>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</si>
  <si>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</si>
  <si>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</si>
  <si>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</si>
  <si>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</si>
  <si>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</si>
  <si>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</si>
  <si>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</si>
  <si>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</si>
  <si>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</si>
  <si>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</si>
  <si>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</si>
  <si>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</si>
  <si>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</si>
  <si>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</si>
  <si>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</si>
  <si>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</si>
  <si>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</si>
  <si>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</si>
  <si>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</si>
  <si>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</si>
  <si>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</si>
  <si>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</si>
  <si>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</si>
  <si>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</si>
  <si>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</si>
  <si>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</si>
  <si>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</si>
  <si>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</si>
  <si>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</si>
  <si>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</si>
  <si>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</si>
  <si>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</si>
  <si>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</si>
  <si>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</si>
  <si>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</si>
  <si>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</si>
  <si>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</si>
  <si>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</si>
  <si>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</si>
  <si>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</si>
  <si>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</si>
  <si>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</si>
  <si>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</si>
  <si>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</si>
  <si>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</si>
  <si>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</si>
  <si>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</si>
  <si>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</si>
  <si>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</si>
  <si>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</si>
  <si>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</si>
  <si>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</si>
  <si>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</si>
  <si>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</si>
  <si>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</si>
  <si>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</si>
  <si>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</si>
  <si>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</si>
  <si>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</si>
  <si>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</si>
  <si>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</si>
  <si>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</si>
  <si>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</si>
  <si>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</si>
  <si>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</si>
  <si>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</si>
  <si>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</si>
  <si>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</si>
  <si>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</si>
  <si>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</si>
  <si>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</si>
  <si>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</si>
  <si>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</si>
  <si>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</si>
  <si>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</si>
  <si>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</si>
  <si>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</si>
  <si>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</si>
  <si>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</si>
  <si>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</si>
  <si>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</si>
  <si>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</si>
  <si>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</si>
  <si>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</si>
  <si>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</si>
  <si>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</si>
  <si>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</si>
  <si>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</si>
  <si>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</si>
  <si>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</si>
  <si>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</si>
  <si>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</si>
  <si>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</si>
  <si>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</si>
  <si>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</si>
  <si>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</si>
  <si>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</si>
  <si>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</si>
  <si>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</si>
  <si>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</si>
  <si>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</si>
  <si>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</si>
  <si>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</si>
  <si>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</si>
  <si>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</si>
  <si>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</si>
  <si>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</si>
  <si>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</si>
  <si>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</si>
  <si>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</si>
  <si>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</si>
  <si>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</si>
  <si>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</si>
  <si>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</si>
  <si>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</si>
  <si>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</si>
  <si>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</si>
  <si>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</si>
  <si>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</si>
  <si>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</si>
  <si>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</si>
  <si>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</si>
  <si>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</si>
  <si>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</si>
  <si>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</si>
  <si>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</si>
  <si>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</si>
  <si>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</si>
  <si>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</si>
  <si>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</si>
  <si>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</si>
  <si>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</si>
  <si>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</si>
  <si>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</si>
  <si>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</si>
  <si>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</si>
  <si>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</si>
  <si>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</si>
  <si>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</si>
  <si>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</si>
  <si>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</si>
  <si>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</si>
  <si>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</si>
  <si>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</si>
  <si>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</si>
  <si>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</si>
  <si>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</si>
  <si>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</si>
  <si>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</si>
  <si>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</si>
  <si>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</si>
  <si>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</si>
  <si>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</si>
  <si>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</si>
  <si>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</si>
  <si>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</si>
  <si>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</si>
  <si>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</si>
  <si>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</si>
  <si>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</si>
  <si>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</si>
  <si>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</si>
  <si>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</si>
  <si>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</si>
  <si>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</si>
  <si>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</si>
  <si>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</si>
  <si>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</si>
  <si>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</si>
  <si>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</si>
  <si>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</si>
  <si>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</si>
  <si>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</si>
  <si>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</si>
  <si>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</si>
  <si>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</si>
  <si>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</si>
  <si>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</si>
  <si>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</si>
  <si>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</si>
  <si>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</si>
  <si>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</si>
  <si>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</si>
  <si>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</si>
  <si>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</si>
  <si>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</si>
  <si>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</si>
  <si>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</si>
  <si>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</si>
  <si>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</si>
  <si>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</si>
  <si>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</si>
  <si>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</si>
  <si>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</si>
  <si>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</si>
  <si>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</si>
  <si>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</si>
  <si>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</si>
  <si>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</si>
  <si>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</si>
  <si>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</si>
  <si>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</si>
  <si>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</si>
  <si>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</si>
  <si>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</si>
  <si>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</si>
  <si>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</si>
  <si>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</si>
  <si>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</si>
  <si>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</si>
  <si>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</si>
  <si>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</si>
  <si>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</si>
  <si>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</si>
  <si>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</si>
  <si>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</si>
  <si>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</si>
  <si>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</si>
  <si>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</si>
  <si>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</si>
  <si>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</si>
  <si>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</si>
  <si>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</si>
  <si>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</si>
  <si>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</si>
  <si>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</si>
  <si>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</si>
  <si>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</si>
  <si>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</si>
  <si>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</si>
  <si>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</si>
  <si>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</si>
  <si>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</si>
  <si>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</si>
  <si>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</si>
  <si>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</si>
  <si>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</si>
  <si>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</si>
  <si>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</si>
  <si>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</si>
  <si>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</si>
  <si>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</si>
  <si>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</si>
  <si>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</si>
  <si>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</si>
  <si>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</si>
  <si>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</si>
  <si>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</si>
  <si>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</si>
  <si>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</si>
  <si>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</si>
  <si>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</si>
  <si>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</si>
  <si>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</si>
  <si>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</si>
  <si>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</si>
  <si>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</si>
  <si>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</si>
  <si>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</si>
  <si>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</si>
  <si>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</si>
  <si>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</si>
  <si>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</si>
  <si>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</si>
  <si>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</si>
  <si>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</si>
  <si>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</si>
  <si>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</si>
  <si>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</si>
  <si>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</si>
  <si>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</si>
  <si>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</si>
  <si>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</si>
  <si>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</si>
  <si>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</si>
  <si>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</si>
  <si>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</si>
  <si>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</si>
  <si>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</si>
  <si>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</si>
  <si>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</si>
  <si>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</si>
  <si>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</si>
  <si>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</si>
  <si>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</si>
  <si>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</si>
  <si>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</si>
  <si>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</si>
  <si>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</si>
  <si>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</si>
  <si>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</si>
  <si>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</si>
  <si>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</si>
  <si>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</si>
  <si>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</si>
  <si>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</si>
  <si>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</si>
  <si>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</si>
  <si>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</si>
  <si>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</si>
  <si>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</si>
  <si>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</si>
  <si>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</si>
  <si>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</si>
  <si>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</si>
  <si>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</si>
  <si>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</si>
  <si>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</si>
  <si>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</si>
  <si>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</si>
  <si>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</si>
  <si>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</si>
  <si>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</si>
  <si>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</si>
  <si>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</si>
  <si>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</si>
  <si>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</si>
  <si>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</si>
  <si>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</si>
  <si>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</si>
  <si>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</si>
  <si>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</si>
  <si>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</si>
  <si>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</si>
  <si>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</si>
  <si>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</si>
  <si>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</si>
  <si>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</si>
  <si>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</si>
  <si>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</si>
  <si>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</si>
  <si>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</si>
  <si>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</si>
  <si>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</si>
  <si>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</si>
  <si>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</si>
  <si>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</si>
  <si>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</si>
  <si>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</si>
  <si>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</si>
  <si>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</si>
  <si>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</si>
  <si>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</si>
  <si>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</si>
  <si>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</si>
  <si>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</si>
  <si>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</si>
  <si>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</si>
  <si>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</si>
  <si>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</si>
  <si>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</si>
  <si>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</si>
  <si>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</si>
  <si>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</si>
  <si>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</si>
  <si>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</si>
  <si>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</si>
  <si>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</si>
  <si>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</si>
  <si>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</si>
  <si>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</si>
  <si>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</si>
  <si>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</si>
  <si>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</si>
  <si>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</si>
  <si>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</si>
  <si>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</si>
  <si>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</si>
  <si>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</si>
  <si>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</si>
  <si>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</si>
  <si>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</si>
  <si>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</si>
  <si>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</si>
  <si>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</si>
  <si>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</si>
  <si>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</si>
  <si>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</si>
  <si>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</si>
  <si>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</si>
  <si>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</si>
  <si>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</si>
  <si>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</si>
  <si>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</si>
  <si>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</si>
  <si>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</si>
  <si>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</si>
  <si>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</si>
  <si>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</si>
  <si>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</si>
  <si>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</si>
  <si>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</si>
  <si>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</si>
  <si>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</si>
  <si>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</si>
  <si>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</si>
  <si>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</si>
  <si>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</si>
  <si>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</si>
  <si>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</si>
  <si>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</si>
  <si>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</si>
  <si>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</si>
  <si>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</si>
  <si>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</si>
  <si>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</si>
  <si>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</si>
  <si>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</si>
  <si>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</si>
  <si>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</si>
  <si>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</si>
  <si>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</si>
  <si>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</si>
  <si>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</si>
  <si>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</si>
  <si>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</si>
  <si>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</si>
  <si>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</si>
  <si>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</si>
  <si>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</si>
  <si>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</si>
  <si>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</si>
  <si>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</si>
  <si>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</si>
  <si>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</si>
  <si>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</si>
  <si>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</si>
  <si>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</si>
  <si>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</si>
  <si>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</si>
  <si>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</si>
  <si>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</si>
  <si>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</si>
  <si>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</si>
  <si>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</si>
  <si>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</si>
  <si>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</si>
  <si>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</si>
  <si>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</si>
  <si>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</si>
  <si>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</si>
  <si>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</si>
  <si>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</si>
  <si>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</si>
  <si>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</si>
  <si>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</si>
  <si>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</si>
  <si>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</si>
  <si>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</si>
  <si>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</si>
  <si>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</si>
  <si>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</si>
  <si>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</si>
  <si>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</si>
  <si>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</si>
  <si>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</si>
  <si>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</si>
  <si>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</si>
  <si>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</si>
  <si>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</si>
  <si>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</si>
  <si>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</si>
  <si>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</si>
  <si>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</si>
  <si>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</si>
  <si>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</si>
  <si>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</si>
  <si>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</si>
  <si>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</si>
  <si>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</si>
  <si>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</si>
  <si>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</si>
  <si>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</si>
  <si>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</si>
  <si>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</si>
  <si>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</si>
  <si>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</si>
  <si>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</si>
  <si>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</si>
  <si>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</si>
  <si>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</si>
  <si>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</si>
  <si>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</si>
  <si>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</si>
  <si>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</si>
  <si>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</si>
  <si>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</si>
  <si>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</si>
  <si>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</si>
  <si>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</si>
  <si>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</si>
  <si>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</si>
  <si>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</si>
  <si>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</si>
  <si>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</si>
  <si>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</si>
  <si>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</si>
  <si>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</si>
  <si>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</si>
  <si>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</si>
  <si>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</si>
  <si>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</si>
  <si>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</si>
  <si>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</si>
  <si>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</si>
  <si>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</si>
  <si>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</si>
  <si>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</si>
  <si>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</si>
  <si>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</si>
  <si>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</si>
  <si>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</si>
  <si>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</si>
  <si>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</si>
  <si>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</si>
  <si>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</si>
  <si>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</si>
  <si>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</si>
  <si>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</si>
  <si>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</si>
  <si>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</si>
  <si>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</si>
  <si>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</si>
  <si>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</si>
  <si>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</si>
  <si>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</si>
  <si>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</si>
  <si>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</si>
  <si>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</si>
  <si>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</si>
  <si>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</si>
  <si>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</si>
  <si>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</si>
  <si>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</si>
  <si>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</si>
  <si>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</si>
  <si>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</si>
  <si>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</si>
  <si>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</si>
  <si>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</si>
  <si>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</si>
  <si>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</si>
  <si>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</si>
  <si>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</si>
  <si>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</si>
  <si>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</si>
  <si>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</si>
  <si>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</si>
  <si>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</si>
  <si>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</si>
  <si>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</si>
  <si>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</si>
  <si>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</si>
  <si>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</si>
  <si>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</si>
  <si>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</si>
  <si>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</si>
  <si>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</si>
  <si>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</si>
  <si>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</si>
  <si>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</si>
  <si>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</si>
  <si>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</si>
  <si>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</si>
  <si>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</si>
  <si>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</si>
  <si>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</si>
  <si>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</si>
  <si>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</si>
  <si>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</si>
  <si>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</si>
  <si>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</si>
  <si>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</si>
  <si>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</si>
  <si>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</si>
  <si>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</si>
  <si>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</si>
  <si>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</si>
  <si>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</si>
  <si>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</si>
  <si>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</si>
  <si>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</si>
  <si>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</si>
  <si>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</si>
  <si>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</si>
  <si>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</si>
  <si>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</si>
  <si>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</si>
  <si>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</si>
  <si>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</si>
  <si>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</si>
  <si>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</si>
  <si>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</si>
  <si>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</si>
  <si>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</si>
  <si>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</si>
  <si>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</si>
  <si>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</si>
  <si>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</si>
  <si>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</si>
  <si>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</si>
  <si>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</si>
  <si>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</si>
  <si>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</si>
  <si>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</si>
  <si>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</si>
  <si>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</si>
  <si>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</si>
  <si>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</si>
  <si>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</si>
  <si>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</si>
  <si>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</si>
  <si>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</si>
  <si>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</si>
  <si>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</si>
  <si>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</si>
  <si>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</si>
  <si>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</si>
  <si>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</si>
  <si>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</si>
  <si>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</si>
  <si>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</si>
  <si>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</si>
  <si>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</si>
  <si>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</si>
  <si>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</si>
  <si>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</si>
  <si>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</si>
  <si>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</si>
  <si>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</si>
  <si>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</si>
  <si>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</si>
  <si>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</si>
  <si>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</si>
  <si>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</si>
  <si>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</si>
  <si>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</si>
  <si>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</si>
  <si>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</si>
  <si>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</si>
  <si>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</si>
  <si>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</si>
  <si>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</si>
  <si>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</si>
  <si>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</si>
  <si>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</si>
  <si>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</si>
  <si>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</si>
  <si>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</si>
  <si>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</si>
  <si>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</si>
  <si>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</si>
  <si>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</si>
  <si>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</si>
  <si>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</si>
  <si>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</si>
  <si>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</si>
  <si>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</si>
  <si>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</si>
  <si>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</si>
  <si>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</si>
  <si>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</si>
  <si>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</si>
  <si>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</si>
  <si>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</si>
  <si>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</si>
  <si>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</si>
  <si>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</si>
  <si>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</si>
  <si>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</si>
  <si>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</si>
  <si>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</si>
  <si>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</si>
  <si>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</si>
  <si>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</si>
  <si>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</si>
  <si>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</si>
  <si>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</si>
  <si>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</si>
  <si>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</si>
  <si>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</si>
  <si>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</si>
  <si>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</si>
  <si>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</si>
  <si>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</si>
  <si>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</si>
  <si>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</si>
  <si>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</si>
  <si>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</si>
  <si>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</si>
  <si>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</si>
  <si>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</si>
  <si>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</si>
  <si>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</si>
  <si>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</si>
  <si>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</si>
  <si>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</si>
  <si>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</si>
  <si>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</si>
  <si>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</si>
  <si>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</si>
  <si>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</si>
  <si>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</si>
  <si>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</si>
  <si>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</si>
  <si>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</si>
  <si>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</si>
  <si>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</si>
  <si>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</si>
  <si>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</si>
  <si>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</si>
  <si>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</si>
  <si>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</si>
  <si>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</si>
  <si>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</si>
  <si>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</si>
  <si>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</si>
  <si>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</si>
  <si>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</si>
  <si>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</si>
  <si>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</si>
  <si>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</si>
  <si>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</si>
  <si>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</si>
  <si>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</si>
  <si>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</si>
  <si>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</si>
  <si>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</si>
  <si>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</si>
  <si>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</si>
  <si>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</si>
  <si>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</si>
  <si>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</si>
  <si>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</si>
  <si>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</si>
  <si>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</si>
  <si>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</si>
  <si>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</si>
  <si>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</si>
  <si>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</si>
  <si>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</si>
  <si>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</si>
  <si>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</si>
  <si>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</si>
  <si>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</si>
  <si>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</si>
  <si>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</si>
  <si>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</si>
  <si>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</si>
  <si>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</si>
  <si>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</si>
  <si>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</si>
  <si>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</si>
  <si>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</si>
  <si>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</si>
  <si>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</si>
  <si>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</si>
  <si>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</si>
  <si>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</si>
  <si>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</si>
  <si>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</si>
  <si>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</si>
  <si>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</si>
  <si>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</si>
  <si>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</si>
  <si>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</si>
  <si>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</si>
  <si>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</si>
  <si>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</si>
  <si>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</si>
  <si>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</si>
  <si>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</si>
  <si>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</si>
  <si>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</si>
  <si>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</si>
  <si>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</si>
  <si>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</si>
  <si>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</si>
  <si>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</si>
  <si>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</si>
  <si>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</si>
  <si>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</si>
  <si>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</si>
  <si>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</si>
  <si>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</si>
  <si>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</si>
  <si>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</si>
  <si>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</si>
  <si>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</si>
  <si>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</si>
  <si>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</si>
  <si>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</si>
  <si>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</si>
  <si>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</si>
  <si>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</si>
  <si>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</si>
  <si>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</si>
  <si>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</si>
  <si>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</si>
  <si>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</si>
  <si>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</si>
  <si>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</si>
  <si>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</si>
  <si>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</si>
  <si>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</si>
  <si>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</si>
  <si>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</si>
  <si>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</si>
  <si>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</si>
  <si>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</si>
  <si>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</si>
  <si>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</si>
  <si>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</si>
  <si>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</si>
  <si>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</si>
  <si>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</si>
  <si>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</si>
  <si>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</si>
  <si>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</si>
  <si>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</si>
  <si>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</si>
  <si>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</si>
  <si>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</si>
  <si>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</si>
  <si>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</si>
  <si>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</si>
  <si>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</si>
  <si>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</si>
  <si>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</si>
  <si>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</si>
  <si>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</si>
  <si>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</si>
  <si>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</si>
  <si>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</si>
  <si>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</si>
  <si>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</si>
  <si>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</si>
  <si>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</si>
  <si>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</si>
  <si>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</si>
  <si>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</si>
  <si>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</si>
  <si>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</si>
  <si>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</si>
  <si>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</si>
  <si>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</si>
  <si>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</si>
  <si>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</si>
  <si>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</si>
  <si>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</si>
  <si>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</si>
  <si>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</si>
  <si>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</si>
  <si>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</si>
  <si>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</si>
  <si>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</si>
  <si>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</si>
  <si>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</si>
  <si>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</si>
  <si>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</si>
  <si>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</si>
  <si>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</si>
  <si>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</si>
  <si>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</si>
  <si>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</si>
  <si>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</si>
  <si>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</si>
  <si>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</si>
  <si>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</si>
  <si>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</si>
  <si>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</si>
  <si>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</si>
  <si>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</si>
  <si>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</si>
  <si>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</si>
  <si>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</si>
  <si>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</si>
  <si>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</si>
  <si>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</si>
  <si>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</si>
  <si>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</si>
  <si>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</si>
  <si>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</si>
  <si>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</si>
  <si>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</si>
  <si>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</si>
  <si>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</si>
  <si>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</si>
  <si>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</si>
  <si>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</si>
  <si>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</si>
  <si>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</si>
  <si>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</si>
  <si>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</si>
  <si>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</si>
  <si>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</si>
  <si>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</si>
  <si>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</si>
  <si>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</si>
  <si>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</si>
  <si>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</si>
  <si>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</si>
  <si>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</si>
  <si>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</si>
  <si>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</si>
  <si>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</si>
  <si>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</si>
  <si>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</si>
  <si>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</si>
  <si>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</si>
  <si>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</si>
  <si>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</si>
  <si>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</si>
  <si>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</si>
  <si>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</si>
  <si>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</si>
  <si>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</si>
  <si>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</si>
  <si>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</si>
  <si>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</si>
  <si>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</si>
  <si>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</si>
  <si>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</si>
  <si>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</si>
  <si>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</si>
  <si>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</si>
  <si>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</si>
  <si>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</si>
  <si>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</si>
  <si>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</si>
  <si>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</si>
  <si>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</si>
  <si>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</si>
  <si>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</si>
  <si>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</si>
  <si>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</si>
  <si>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</si>
  <si>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</si>
  <si>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</si>
  <si>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</si>
  <si>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</si>
  <si>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</si>
  <si>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</si>
  <si>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</si>
  <si>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</si>
  <si>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</si>
  <si>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</si>
  <si>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</si>
  <si>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</si>
  <si>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</si>
  <si>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</si>
  <si>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</si>
  <si>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</si>
  <si>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</si>
  <si>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</si>
  <si>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</si>
  <si>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</si>
  <si>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</si>
  <si>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</si>
  <si>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</si>
  <si>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</si>
  <si>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</si>
  <si>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</si>
  <si>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</si>
  <si>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</si>
  <si>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</si>
  <si>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</si>
  <si>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</si>
  <si>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</si>
  <si>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</si>
  <si>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</si>
  <si>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</si>
  <si>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</si>
  <si>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</si>
  <si>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</si>
  <si>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</si>
  <si>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</si>
  <si>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</si>
  <si>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</si>
  <si>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</si>
  <si>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</si>
  <si>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</si>
  <si>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</si>
  <si>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</si>
  <si>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</si>
  <si>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</si>
  <si>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</si>
  <si>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</si>
  <si>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</si>
  <si>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</si>
  <si>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</si>
  <si>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</si>
  <si>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</si>
  <si>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</si>
  <si>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</si>
  <si>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</si>
  <si>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</si>
  <si>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</si>
  <si>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</si>
  <si>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</si>
  <si>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</si>
  <si>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</si>
  <si>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</si>
  <si>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</si>
  <si>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</si>
  <si>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</si>
  <si>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</si>
  <si>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</si>
  <si>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</si>
  <si>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</si>
  <si>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</si>
  <si>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</si>
  <si>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</si>
  <si>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</si>
  <si>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</si>
  <si>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</si>
  <si>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</si>
  <si>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</si>
  <si>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</si>
  <si>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</si>
  <si>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</si>
  <si>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</si>
  <si>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</si>
  <si>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</si>
  <si>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</si>
  <si>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</si>
  <si>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</si>
  <si>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</si>
  <si>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</si>
  <si>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</si>
  <si>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</si>
  <si>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</si>
  <si>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</si>
  <si>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</si>
  <si>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</si>
  <si>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</si>
  <si>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</si>
  <si>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</si>
  <si>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</si>
  <si>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</si>
  <si>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</si>
  <si>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</si>
  <si>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</si>
  <si>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</si>
  <si>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</si>
  <si>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</si>
  <si>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</si>
  <si>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</si>
  <si>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</si>
  <si>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</si>
  <si>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</si>
  <si>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</si>
  <si>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</si>
  <si>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</si>
  <si>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</si>
  <si>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</si>
  <si>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</si>
  <si>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</si>
  <si>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</si>
  <si>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</si>
  <si>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</si>
  <si>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</si>
  <si>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</si>
  <si>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</si>
  <si>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</si>
  <si>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</si>
  <si>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</si>
  <si>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</si>
  <si>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</si>
  <si>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</si>
  <si>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</si>
  <si>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</si>
  <si>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</si>
  <si>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</si>
  <si>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</si>
  <si>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</si>
  <si>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</si>
  <si>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</si>
  <si>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</si>
  <si>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</si>
  <si>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</si>
  <si>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</si>
  <si>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</si>
  <si>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</si>
  <si>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</si>
  <si>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</si>
  <si>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</si>
  <si>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</si>
  <si>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</si>
  <si>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</si>
  <si>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</si>
  <si>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</si>
  <si>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</si>
  <si>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</si>
  <si>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</si>
  <si>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</si>
  <si>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</si>
  <si>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</si>
  <si>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</si>
  <si>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</si>
  <si>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</si>
  <si>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</si>
  <si>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</si>
  <si>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</si>
  <si>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</si>
  <si>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</si>
  <si>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</si>
  <si>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</si>
  <si>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</si>
  <si>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</si>
  <si>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</si>
  <si>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</si>
  <si>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</si>
  <si>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</si>
  <si>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</si>
  <si>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</si>
  <si>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</si>
  <si>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</si>
  <si>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</si>
  <si>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</si>
  <si>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</si>
  <si>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</si>
  <si>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</si>
  <si>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</si>
  <si>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</si>
  <si>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</si>
  <si>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</si>
  <si>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</si>
  <si>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</si>
  <si>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</si>
  <si>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</si>
  <si>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</si>
  <si>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</si>
  <si>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</si>
  <si>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</si>
  <si>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</si>
  <si>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</si>
  <si>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</si>
  <si>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</si>
  <si>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</si>
  <si>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</si>
  <si>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</si>
  <si>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</si>
  <si>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</si>
  <si>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</si>
  <si>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</si>
  <si>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</si>
  <si>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</si>
  <si>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</si>
  <si>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</si>
  <si>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</si>
  <si>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</si>
  <si>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</si>
  <si>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</si>
  <si>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</si>
  <si>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</si>
  <si>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</si>
  <si>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</si>
  <si>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</si>
  <si>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</si>
  <si>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</si>
  <si>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</si>
  <si>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</si>
  <si>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</si>
  <si>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</si>
  <si>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</si>
  <si>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</si>
  <si>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</si>
  <si>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</si>
  <si>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</si>
  <si>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</si>
  <si>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</si>
  <si>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</si>
  <si>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</si>
  <si>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</si>
  <si>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</si>
  <si>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</si>
  <si>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</si>
  <si>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</si>
  <si>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</si>
  <si>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</si>
  <si>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</si>
  <si>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</si>
  <si>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</si>
  <si>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</si>
  <si>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</si>
  <si>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</si>
  <si>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</si>
  <si>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</si>
  <si>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</si>
  <si>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</si>
  <si>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</si>
  <si>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</si>
  <si>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</si>
  <si>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</si>
  <si>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</si>
  <si>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</si>
  <si>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</si>
  <si>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</si>
  <si>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</si>
  <si>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</si>
  <si>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</si>
  <si>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</si>
  <si>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</si>
  <si>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</si>
  <si>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</si>
  <si>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</si>
  <si>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</si>
  <si>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</si>
  <si>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</si>
  <si>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</si>
  <si>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</si>
  <si>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</si>
  <si>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</si>
  <si>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</si>
  <si>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</si>
  <si>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</si>
  <si>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</si>
  <si>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</si>
  <si>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</si>
  <si>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</si>
  <si>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</si>
  <si>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</si>
  <si>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</si>
  <si>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</si>
  <si>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</si>
  <si>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</si>
  <si>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</si>
  <si>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</si>
  <si>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</si>
  <si>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</si>
  <si>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</si>
  <si>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</si>
  <si>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</si>
  <si>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</si>
  <si>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</si>
  <si>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</si>
  <si>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</si>
  <si>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</si>
  <si>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</si>
  <si>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</si>
  <si>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</si>
  <si>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</si>
  <si>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</si>
  <si>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</si>
  <si>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</si>
  <si>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</si>
  <si>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</si>
  <si>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</si>
  <si>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</si>
  <si>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</si>
  <si>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</si>
  <si>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</si>
  <si>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</si>
  <si>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</si>
  <si>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</si>
  <si>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</si>
  <si>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</si>
  <si>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</si>
  <si>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</si>
  <si>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</si>
  <si>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</si>
  <si>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</si>
  <si>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</si>
  <si>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</si>
  <si>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</si>
  <si>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</si>
  <si>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</si>
  <si>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</si>
  <si>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</si>
  <si>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</si>
  <si>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</si>
  <si>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</si>
  <si>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</si>
  <si>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</si>
  <si>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</si>
  <si>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</si>
  <si>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</si>
  <si>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</si>
  <si>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</si>
  <si>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</si>
  <si>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</si>
  <si>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</si>
  <si>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</si>
  <si>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</si>
  <si>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</si>
  <si>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</si>
  <si>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</si>
  <si>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</si>
  <si>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</si>
  <si>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</si>
  <si>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</si>
  <si>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</si>
  <si>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</si>
  <si>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</si>
  <si>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</si>
  <si>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</si>
  <si>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</si>
  <si>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</si>
  <si>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</si>
  <si>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</si>
  <si>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</si>
  <si>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</si>
  <si>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</si>
  <si>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</si>
  <si>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</si>
  <si>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</si>
  <si>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</si>
  <si>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</si>
  <si>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</si>
  <si>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</si>
  <si>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</si>
  <si>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</si>
  <si>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</si>
  <si>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</si>
  <si>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</si>
  <si>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</si>
  <si>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</si>
  <si>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</si>
  <si>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</si>
  <si>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</si>
  <si>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</si>
  <si>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</si>
  <si>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</si>
  <si>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</si>
  <si>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</si>
  <si>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</si>
  <si>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</si>
  <si>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</si>
  <si>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</si>
  <si>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</si>
  <si>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</si>
  <si>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</si>
  <si>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</si>
  <si>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</si>
  <si>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</si>
  <si>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</si>
  <si>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</si>
  <si>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</si>
  <si>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</si>
  <si>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</si>
  <si>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</si>
  <si>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</si>
  <si>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</si>
  <si>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</si>
  <si>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</si>
  <si>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</si>
  <si>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</si>
  <si>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</si>
  <si>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</si>
  <si>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</si>
  <si>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</si>
  <si>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</si>
  <si>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</si>
  <si>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</si>
  <si>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</si>
  <si>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</si>
  <si>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</si>
  <si>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</si>
  <si>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</si>
  <si>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</si>
  <si>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</si>
  <si>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</si>
  <si>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</si>
  <si>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</si>
  <si>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</si>
  <si>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</si>
  <si>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</si>
  <si>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</si>
  <si>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</si>
  <si>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</si>
  <si>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</si>
  <si>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</si>
  <si>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</si>
  <si>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</si>
  <si>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</si>
  <si>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</si>
  <si>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</si>
  <si>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</si>
  <si>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</si>
  <si>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</si>
  <si>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</si>
  <si>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</si>
  <si>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</si>
  <si>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</si>
  <si>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</si>
  <si>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</si>
  <si>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</si>
  <si>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</si>
  <si>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</si>
  <si>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</si>
  <si>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</si>
  <si>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</si>
  <si>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</si>
  <si>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</si>
  <si>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</si>
  <si>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</si>
  <si>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</si>
  <si>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</si>
  <si>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</si>
  <si>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</si>
  <si>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</si>
  <si>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</si>
  <si>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</si>
  <si>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</si>
  <si>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</si>
  <si>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</si>
  <si>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</si>
  <si>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</si>
  <si>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</si>
  <si>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</si>
  <si>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</si>
  <si>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</si>
  <si>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</si>
  <si>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</si>
  <si>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</si>
  <si>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</si>
  <si>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</si>
  <si>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</si>
  <si>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</si>
  <si>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</si>
  <si>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</si>
  <si>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</si>
  <si>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</si>
  <si>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</si>
  <si>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</si>
  <si>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</si>
  <si>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</si>
  <si>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</si>
  <si>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</si>
  <si>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</si>
  <si>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</si>
  <si>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</si>
  <si>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</si>
  <si>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</si>
  <si>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</si>
  <si>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</si>
  <si>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</si>
  <si>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</si>
  <si>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</si>
  <si>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</si>
  <si>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</si>
  <si>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</si>
  <si>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</si>
  <si>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</si>
  <si>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</si>
  <si>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</si>
  <si>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</si>
  <si>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</si>
  <si>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</si>
  <si>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</si>
  <si>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</si>
  <si>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</si>
  <si>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</si>
  <si>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</si>
  <si>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</si>
  <si>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</si>
  <si>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</si>
  <si>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</si>
  <si>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</si>
  <si>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</si>
  <si>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</si>
  <si>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</si>
  <si>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</si>
  <si>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</si>
  <si>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</si>
  <si>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</si>
  <si>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</si>
  <si>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</si>
  <si>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</si>
  <si>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</si>
  <si>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</si>
  <si>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</si>
  <si>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</si>
  <si>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</si>
  <si>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</si>
  <si>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</si>
  <si>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</si>
  <si>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</si>
  <si>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</si>
  <si>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</si>
  <si>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</si>
  <si>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</si>
  <si>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</si>
  <si>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</si>
  <si>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</si>
  <si>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</si>
  <si>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</si>
  <si>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</si>
  <si>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</si>
  <si>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</si>
  <si>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</si>
  <si>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</si>
  <si>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</si>
  <si>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</si>
  <si>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</si>
  <si>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</si>
  <si>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</si>
  <si>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</si>
  <si>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</si>
  <si>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</si>
  <si>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</si>
  <si>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</si>
  <si>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</si>
  <si>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</si>
  <si>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</si>
  <si>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</si>
  <si>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</si>
  <si>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</si>
  <si>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</si>
  <si>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</si>
  <si>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</si>
  <si>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</si>
  <si>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</si>
  <si>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</si>
  <si>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</si>
  <si>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</si>
  <si>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</si>
  <si>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</si>
  <si>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</si>
  <si>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</si>
  <si>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</si>
  <si>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</si>
  <si>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</si>
  <si>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</si>
  <si>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</si>
  <si>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</si>
  <si>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</si>
  <si>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</si>
  <si>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</si>
  <si>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</si>
  <si>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</si>
  <si>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</si>
  <si>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</si>
  <si>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</si>
  <si>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</si>
  <si>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</si>
  <si>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</si>
  <si>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</si>
  <si>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</si>
  <si>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</si>
  <si>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</si>
  <si>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</si>
  <si>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</si>
  <si>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</si>
  <si>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</si>
  <si>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</si>
  <si>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</si>
  <si>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</si>
  <si>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</si>
  <si>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</si>
  <si>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</si>
  <si>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</si>
  <si>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</si>
  <si>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</si>
  <si>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</si>
  <si>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</si>
  <si>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</si>
  <si>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</si>
  <si>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</si>
  <si>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</si>
  <si>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</si>
  <si>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</si>
  <si>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</si>
  <si>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</si>
  <si>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</si>
  <si>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</si>
  <si>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</si>
  <si>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</si>
  <si>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</si>
  <si>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</si>
  <si>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</si>
  <si>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</si>
  <si>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</si>
  <si>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</si>
  <si>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</si>
  <si>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</si>
  <si>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</si>
  <si>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</si>
  <si>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</si>
  <si>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</si>
  <si>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</si>
  <si>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</si>
  <si>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</si>
  <si>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</si>
  <si>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</si>
  <si>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</si>
  <si>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</si>
  <si>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</si>
  <si>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</si>
  <si>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</si>
  <si>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</si>
  <si>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</si>
  <si>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</si>
  <si>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</si>
  <si>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</si>
  <si>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</si>
  <si>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</si>
  <si>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</si>
  <si>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</si>
  <si>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</si>
  <si>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</si>
  <si>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</si>
  <si>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</si>
  <si>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</si>
  <si>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</si>
  <si>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</si>
  <si>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</si>
  <si>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</si>
  <si>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</si>
  <si>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</si>
  <si>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</si>
  <si>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</si>
  <si>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</si>
  <si>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</si>
  <si>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</si>
  <si>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</si>
  <si>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</si>
  <si>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</si>
  <si>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</si>
  <si>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</si>
  <si>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</si>
  <si>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</si>
  <si>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</si>
  <si>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</si>
  <si>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</si>
  <si>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</si>
  <si>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</si>
  <si>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</si>
  <si>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</si>
  <si>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</si>
  <si>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</si>
  <si>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</si>
  <si>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</si>
  <si>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</si>
  <si>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</si>
  <si>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</si>
  <si>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</si>
  <si>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</si>
  <si>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</si>
  <si>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</si>
  <si>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</si>
  <si>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</si>
  <si>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</si>
  <si>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</si>
  <si>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</si>
  <si>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</si>
  <si>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</si>
  <si>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</si>
  <si>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</si>
  <si>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</si>
  <si>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</si>
  <si>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</si>
  <si>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</si>
  <si>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</si>
  <si>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</si>
  <si>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</si>
  <si>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</si>
  <si>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</si>
  <si>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</si>
  <si>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</si>
  <si>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</si>
  <si>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</si>
  <si>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</si>
  <si>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</si>
  <si>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</si>
  <si>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</si>
  <si>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</si>
  <si>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</si>
  <si>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</si>
  <si>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</si>
  <si>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</si>
  <si>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</si>
  <si>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</si>
  <si>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</si>
  <si>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</si>
  <si>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</si>
  <si>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</si>
  <si>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</si>
  <si>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</si>
  <si>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</si>
  <si>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</si>
  <si>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</si>
  <si>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</si>
  <si>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</si>
  <si>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</si>
  <si>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</si>
  <si>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</si>
  <si>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</si>
  <si>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</si>
  <si>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</si>
  <si>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</si>
  <si>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</si>
  <si>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</si>
  <si>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</si>
  <si>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</si>
  <si>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</si>
  <si>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</si>
  <si>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</si>
  <si>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</si>
  <si>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</si>
  <si>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</si>
  <si>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</si>
  <si>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</si>
  <si>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</si>
  <si>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</si>
  <si>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</si>
  <si>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</si>
  <si>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</si>
  <si>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</si>
  <si>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</si>
  <si>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</si>
  <si>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</si>
  <si>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</si>
  <si>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</si>
  <si>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</si>
  <si>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</si>
  <si>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</si>
  <si>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</si>
  <si>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</si>
  <si>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</si>
  <si>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</si>
  <si>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</si>
  <si>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</si>
  <si>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</si>
  <si>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</si>
  <si>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</si>
  <si>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</si>
  <si>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</si>
  <si>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</si>
  <si>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</si>
  <si>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</si>
  <si>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</si>
  <si>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</si>
  <si>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</si>
  <si>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</si>
  <si>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</si>
  <si>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</si>
  <si>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</si>
  <si>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</si>
  <si>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</si>
  <si>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</si>
  <si>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</si>
  <si>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</si>
  <si>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</si>
  <si>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</si>
  <si>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</si>
  <si>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</si>
  <si>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</si>
  <si>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</si>
  <si>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</si>
  <si>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</si>
  <si>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</si>
  <si>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</si>
  <si>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</si>
  <si>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</si>
  <si>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</si>
  <si>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</si>
  <si>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</si>
  <si>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</si>
  <si>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</si>
  <si>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</si>
  <si>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</si>
  <si>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</si>
  <si>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</si>
  <si>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</si>
  <si>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</si>
  <si>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</si>
  <si>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</si>
  <si>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</si>
  <si>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</si>
  <si>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</si>
  <si>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</si>
  <si>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</si>
  <si>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</si>
  <si>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</si>
  <si>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</si>
  <si>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</si>
  <si>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</si>
  <si>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</si>
  <si>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</si>
  <si>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</si>
  <si>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</si>
  <si>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</si>
  <si>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</si>
  <si>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</si>
  <si>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</si>
  <si>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</si>
  <si>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</si>
  <si>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</si>
  <si>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</si>
  <si>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</si>
  <si>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</si>
  <si>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</si>
  <si>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</si>
  <si>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</si>
  <si>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</si>
  <si>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</si>
  <si>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</si>
  <si>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</si>
  <si>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</si>
  <si>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</si>
  <si>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</si>
  <si>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</si>
  <si>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</si>
  <si>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</si>
  <si>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</si>
  <si>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</si>
  <si>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</si>
  <si>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</si>
  <si>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</si>
  <si>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</si>
  <si>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</si>
  <si>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</si>
  <si>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</si>
  <si>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</si>
  <si>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</si>
  <si>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</si>
  <si>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</si>
  <si>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</si>
  <si>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</si>
  <si>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</si>
  <si>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</si>
  <si>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</si>
  <si>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</si>
  <si>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</si>
  <si>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</si>
  <si>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</si>
  <si>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</si>
  <si>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</si>
  <si>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</si>
  <si>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</si>
  <si>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</si>
  <si>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</si>
  <si>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</si>
  <si>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</si>
  <si>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</si>
  <si>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</si>
  <si>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</si>
  <si>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</si>
  <si>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</si>
  <si>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</si>
  <si>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</si>
  <si>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</si>
  <si>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</si>
  <si>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</si>
  <si>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</si>
  <si>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</si>
  <si>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</si>
  <si>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</si>
  <si>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</si>
  <si>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</si>
  <si>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</si>
  <si>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</si>
  <si>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</si>
  <si>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</si>
  <si>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</si>
  <si>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</si>
  <si>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</si>
  <si>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</si>
  <si>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</si>
  <si>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</si>
  <si>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</si>
  <si>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</si>
  <si>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</si>
  <si>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</si>
  <si>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</si>
  <si>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</si>
  <si>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</si>
  <si>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</si>
  <si>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</si>
  <si>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</si>
  <si>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</si>
  <si>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</si>
  <si>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</si>
  <si>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</si>
  <si>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</si>
  <si>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</si>
  <si>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</si>
  <si>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</si>
  <si>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</si>
  <si>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</si>
  <si>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</si>
  <si>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</si>
  <si>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</si>
  <si>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</si>
  <si>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</si>
  <si>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</si>
  <si>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</si>
  <si>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</si>
  <si>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</si>
  <si>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</si>
  <si>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</si>
  <si>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</si>
  <si>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</si>
  <si>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</si>
  <si>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</si>
  <si>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</si>
  <si>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</si>
  <si>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</si>
  <si>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</si>
  <si>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</si>
  <si>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</si>
  <si>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</si>
  <si>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</si>
  <si>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</si>
  <si>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</si>
  <si>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</si>
  <si>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</si>
  <si>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</si>
  <si>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</si>
  <si>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</si>
  <si>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</si>
  <si>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</si>
  <si>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</si>
  <si>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</si>
  <si>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</si>
  <si>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</si>
  <si>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</si>
  <si>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</si>
  <si>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</si>
  <si>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</si>
  <si>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</si>
  <si>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</si>
  <si>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</si>
  <si>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</si>
  <si>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</si>
  <si>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</si>
  <si>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</si>
  <si>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</si>
  <si>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</si>
  <si>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</si>
  <si>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</si>
  <si>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</si>
  <si>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</si>
  <si>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</si>
  <si>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</si>
  <si>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</si>
  <si>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</si>
  <si>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</si>
  <si>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</si>
  <si>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</si>
  <si>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</si>
  <si>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</si>
  <si>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</si>
  <si>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</si>
  <si>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</si>
  <si>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</si>
  <si>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</si>
  <si>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</si>
  <si>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</si>
  <si>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</si>
  <si>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</si>
  <si>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</si>
  <si>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</si>
  <si>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</si>
  <si>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</si>
  <si>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</si>
  <si>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</si>
  <si>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</si>
  <si>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</si>
  <si>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</si>
  <si>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</si>
  <si>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</si>
  <si>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</si>
  <si>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</si>
  <si>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</si>
  <si>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</si>
  <si>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</si>
  <si>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</si>
  <si>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</si>
  <si>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</si>
  <si>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</si>
  <si>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</si>
  <si>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</si>
  <si>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</si>
  <si>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</si>
  <si>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</si>
  <si>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</si>
  <si>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</si>
  <si>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</si>
  <si>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</si>
  <si>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</si>
  <si>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</si>
  <si>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</si>
  <si>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</si>
  <si>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</si>
  <si>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</si>
  <si>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</si>
  <si>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</si>
  <si>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</si>
  <si>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</si>
  <si>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</si>
  <si>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</si>
  <si>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</si>
  <si>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</si>
  <si>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</si>
  <si>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</si>
  <si>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</si>
  <si>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</si>
  <si>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</si>
  <si>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</si>
  <si>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</si>
  <si>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</si>
  <si>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</si>
  <si>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</si>
  <si>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</si>
  <si>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</si>
  <si>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</si>
  <si>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</si>
  <si>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</si>
  <si>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</si>
  <si>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</si>
  <si>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</si>
  <si>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</si>
  <si>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</si>
  <si>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</si>
  <si>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</si>
  <si>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</si>
  <si>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</si>
  <si>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</si>
  <si>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</si>
  <si>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</si>
  <si>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</si>
  <si>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</si>
  <si>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</si>
  <si>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</si>
  <si>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</si>
  <si>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</si>
  <si>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</si>
  <si>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</si>
  <si>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</si>
  <si>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</si>
  <si>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</si>
  <si>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</si>
  <si>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</si>
  <si>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</si>
  <si>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</si>
  <si>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</si>
  <si>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</si>
  <si>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</si>
  <si>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</si>
  <si>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</si>
  <si>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</si>
  <si>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</si>
  <si>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</si>
  <si>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</si>
  <si>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</si>
  <si>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</si>
  <si>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</si>
  <si>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</si>
  <si>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</si>
  <si>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</si>
  <si>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</si>
  <si>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</si>
  <si>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</si>
  <si>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</si>
  <si>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</si>
  <si>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</si>
  <si>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</si>
  <si>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</si>
  <si>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</si>
  <si>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</si>
  <si>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</si>
  <si>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</si>
  <si>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</si>
  <si>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</si>
  <si>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</si>
  <si>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</si>
  <si>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</si>
  <si>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</si>
  <si>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</si>
  <si>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</si>
  <si>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</si>
  <si>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</si>
  <si>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</si>
  <si>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</si>
  <si>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</si>
  <si>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</si>
  <si>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</si>
  <si>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</si>
  <si>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</si>
  <si>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</si>
  <si>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</si>
  <si>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</si>
  <si>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</si>
  <si>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</si>
  <si>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</si>
  <si>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</si>
  <si>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</si>
  <si>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</si>
  <si>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</si>
  <si>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</si>
  <si>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</si>
  <si>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</si>
  <si>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</si>
  <si>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</si>
  <si>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</si>
  <si>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</si>
  <si>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</si>
  <si>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</si>
  <si>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</si>
  <si>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</si>
  <si>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</si>
  <si>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</si>
  <si>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</si>
  <si>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</si>
  <si>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</si>
  <si>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</si>
  <si>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</si>
  <si>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</si>
  <si>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</si>
  <si>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</si>
  <si>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</si>
  <si>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</si>
  <si>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</si>
  <si>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</si>
  <si>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</si>
  <si>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</si>
  <si>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</si>
  <si>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</si>
  <si>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</si>
  <si>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</si>
  <si>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</si>
  <si>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</si>
  <si>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</si>
  <si>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</si>
  <si>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</si>
  <si>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</si>
  <si>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</si>
  <si>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</si>
  <si>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</si>
  <si>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</si>
  <si>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</si>
  <si>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</si>
  <si>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</si>
  <si>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</si>
  <si>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</si>
  <si>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</si>
  <si>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</si>
  <si>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</si>
  <si>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</si>
  <si>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</si>
  <si>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</si>
  <si>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</si>
  <si>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</si>
  <si>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</si>
  <si>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</si>
  <si>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</si>
  <si>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</si>
  <si>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</si>
  <si>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</si>
  <si>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</si>
  <si>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</si>
  <si>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</si>
  <si>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</si>
  <si>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</si>
  <si>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</si>
  <si>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</si>
  <si>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</si>
  <si>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</si>
  <si>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</si>
  <si>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</si>
  <si>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</si>
  <si>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</si>
  <si>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</si>
  <si>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</si>
  <si>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</si>
  <si>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</si>
  <si>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</si>
  <si>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</si>
  <si>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</si>
  <si>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</si>
  <si>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</si>
  <si>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</si>
  <si>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</si>
  <si>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</si>
  <si>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</si>
  <si>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</si>
  <si>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</si>
  <si>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</si>
  <si>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</si>
  <si>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</si>
  <si>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</si>
  <si>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</si>
  <si>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</si>
  <si>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</si>
  <si>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</si>
  <si>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</si>
  <si>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</si>
  <si>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</si>
  <si>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</si>
  <si>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</si>
  <si>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</si>
  <si>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</si>
  <si>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</si>
  <si>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</si>
  <si>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</si>
  <si>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</si>
  <si>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</si>
  <si>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</si>
  <si>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</si>
  <si>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</si>
  <si>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</si>
  <si>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</si>
  <si>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</si>
  <si>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</si>
  <si>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</si>
  <si>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</si>
  <si>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</si>
  <si>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</si>
  <si>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</si>
  <si>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</si>
  <si>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</si>
  <si>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</si>
  <si>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</si>
  <si>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</si>
  <si>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</si>
  <si>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</si>
  <si>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</si>
  <si>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</si>
  <si>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</si>
  <si>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</si>
  <si>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</si>
  <si>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</si>
  <si>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</si>
  <si>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</si>
  <si>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</si>
  <si>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</si>
  <si>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</si>
  <si>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</si>
  <si>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</si>
  <si>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</si>
  <si>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</si>
  <si>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</si>
  <si>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</si>
  <si>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</si>
  <si>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</si>
  <si>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</si>
  <si>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</si>
  <si>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</si>
  <si>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</si>
  <si>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</si>
  <si>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</si>
  <si>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</si>
  <si>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</si>
  <si>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</si>
  <si>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</si>
  <si>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</si>
  <si>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</si>
  <si>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</si>
  <si>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</si>
  <si>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</si>
  <si>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</si>
  <si>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</si>
  <si>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</si>
  <si>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</si>
  <si>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</si>
  <si>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</si>
  <si>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</si>
  <si>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</si>
  <si>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</si>
  <si>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</si>
  <si>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</si>
  <si>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</si>
  <si>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</si>
  <si>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</si>
  <si>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</si>
  <si>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</si>
  <si>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</si>
  <si>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</si>
  <si>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</si>
  <si>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</si>
  <si>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</si>
  <si>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</si>
  <si>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</si>
  <si>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</si>
  <si>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</si>
  <si>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</si>
  <si>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</si>
  <si>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</si>
  <si>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</si>
  <si>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</si>
  <si>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</si>
  <si>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</si>
  <si>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</si>
  <si>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</si>
  <si>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</si>
  <si>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</si>
  <si>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</si>
  <si>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</si>
  <si>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</si>
  <si>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</si>
  <si>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</si>
  <si>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</si>
  <si>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</si>
  <si>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</si>
  <si>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</si>
  <si>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</si>
  <si>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</si>
  <si>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</si>
  <si>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</si>
  <si>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</si>
  <si>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</si>
  <si>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</si>
  <si>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</si>
  <si>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</si>
  <si>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</si>
  <si>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</si>
  <si>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</si>
  <si>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</si>
  <si>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</si>
  <si>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</si>
  <si>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</si>
  <si>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</si>
  <si>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</si>
  <si>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</si>
  <si>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</si>
  <si>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</si>
  <si>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</si>
  <si>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</si>
  <si>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</si>
  <si>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</si>
  <si>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</si>
  <si>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</si>
  <si>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</si>
  <si>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</si>
  <si>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</si>
  <si>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</si>
  <si>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</si>
  <si>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</si>
  <si>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</si>
  <si>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</si>
  <si>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</si>
  <si>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</si>
  <si>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</si>
  <si>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</si>
  <si>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</si>
  <si>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</si>
  <si>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</si>
  <si>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</si>
  <si>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</si>
  <si>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</si>
  <si>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</si>
  <si>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</si>
  <si>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</si>
  <si>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</si>
  <si>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</si>
  <si>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</si>
  <si>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</si>
  <si>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</si>
  <si>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</si>
  <si>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</si>
  <si>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</si>
  <si>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</si>
  <si>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</si>
  <si>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</si>
  <si>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</si>
  <si>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</si>
  <si>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</si>
  <si>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</si>
  <si>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</si>
  <si>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</si>
  <si>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</si>
  <si>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</si>
  <si>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</si>
  <si>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</si>
  <si>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</si>
  <si>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</si>
  <si>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</si>
  <si>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</si>
  <si>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</si>
  <si>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</si>
  <si>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</si>
  <si>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</si>
  <si>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</si>
  <si>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</si>
  <si>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</si>
  <si>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</si>
  <si>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</si>
  <si>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</si>
  <si>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</si>
  <si>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</si>
  <si>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</si>
  <si>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</si>
  <si>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</si>
  <si>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</si>
  <si>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</si>
  <si>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</si>
  <si>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</si>
  <si>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</si>
  <si>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</si>
  <si>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</si>
  <si>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</si>
  <si>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</si>
  <si>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</si>
  <si>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</si>
  <si>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</si>
  <si>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</si>
  <si>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</si>
  <si>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</si>
  <si>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</si>
  <si>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</si>
  <si>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</si>
  <si>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</si>
  <si>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</si>
  <si>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</si>
  <si>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</si>
  <si>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</si>
  <si>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</si>
  <si>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</si>
  <si>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</si>
  <si>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</si>
  <si>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</si>
  <si>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</si>
  <si>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</si>
  <si>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</si>
  <si>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</si>
  <si>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</si>
  <si>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</si>
  <si>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</si>
  <si>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</si>
  <si>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</si>
  <si>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</si>
  <si>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</si>
  <si>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</si>
  <si>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</si>
  <si>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</si>
  <si>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</si>
  <si>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</si>
  <si>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</si>
  <si>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</si>
  <si>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</si>
  <si>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</si>
  <si>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</si>
  <si>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</si>
  <si>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</si>
  <si>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</si>
  <si>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</si>
  <si>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</si>
  <si>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</si>
  <si>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</si>
  <si>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</si>
  <si>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</si>
  <si>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</si>
  <si>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</si>
  <si>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</si>
  <si>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</si>
  <si>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</si>
  <si>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</si>
  <si>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</si>
  <si>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</si>
  <si>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</si>
  <si>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</si>
  <si>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</si>
  <si>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</si>
  <si>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</si>
  <si>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</si>
  <si>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</si>
  <si>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</si>
  <si>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</si>
  <si>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</si>
  <si>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</si>
  <si>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</si>
  <si>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</si>
  <si>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</si>
  <si>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</si>
  <si>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</si>
  <si>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</si>
  <si>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</si>
  <si>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</si>
  <si>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</si>
  <si>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</si>
  <si>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</si>
  <si>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</si>
  <si>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</si>
  <si>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</si>
  <si>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</si>
  <si>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</si>
  <si>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</si>
  <si>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</si>
  <si>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</si>
  <si>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</si>
  <si>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</si>
  <si>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</si>
  <si>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</si>
  <si>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</si>
  <si>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</si>
  <si>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</si>
  <si>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</si>
  <si>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</si>
  <si>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</si>
  <si>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</si>
  <si>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</si>
  <si>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</si>
  <si>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</si>
  <si>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</si>
  <si>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</si>
  <si>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</si>
  <si>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</si>
  <si>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</si>
  <si>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</si>
  <si>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</si>
  <si>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</si>
  <si>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</si>
  <si>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</si>
  <si>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</si>
  <si>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</si>
  <si>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</si>
  <si>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</si>
  <si>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</si>
  <si>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</si>
  <si>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</si>
  <si>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</si>
  <si>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</si>
  <si>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</si>
  <si>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</si>
  <si>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</si>
  <si>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</si>
  <si>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</si>
  <si>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</si>
  <si>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</si>
  <si>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</si>
  <si>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</si>
  <si>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</si>
  <si>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</si>
  <si>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</si>
  <si>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</si>
  <si>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</si>
  <si>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</si>
  <si>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</si>
  <si>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</si>
  <si>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</si>
  <si>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</si>
  <si>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</si>
  <si>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</si>
  <si>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</si>
  <si>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</si>
  <si>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</si>
  <si>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</si>
  <si>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</si>
  <si>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</si>
  <si>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</si>
  <si>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</si>
  <si>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</si>
  <si>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</si>
  <si>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</si>
  <si>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</si>
  <si>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</si>
  <si>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</si>
  <si>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</si>
  <si>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</si>
  <si>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</si>
  <si>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</si>
  <si>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</si>
  <si>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</si>
  <si>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</si>
  <si>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</si>
  <si>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</si>
  <si>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</si>
  <si>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</si>
  <si>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</si>
  <si>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</si>
  <si>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</si>
  <si>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</si>
  <si>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</si>
  <si>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</si>
  <si>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</si>
  <si>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</si>
  <si>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</si>
  <si>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</si>
  <si>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</si>
  <si>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</si>
  <si>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</si>
  <si>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</si>
  <si>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</si>
  <si>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</si>
  <si>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</si>
  <si>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</si>
  <si>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</si>
  <si>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</si>
  <si>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</si>
  <si>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</si>
  <si>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</si>
  <si>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</si>
  <si>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</si>
  <si>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</si>
  <si>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</si>
  <si>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</si>
  <si>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</si>
  <si>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</si>
  <si>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</si>
  <si>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</si>
  <si>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</si>
  <si>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</si>
  <si>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</si>
  <si>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</si>
  <si>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</si>
  <si>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</si>
  <si>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</si>
  <si>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</si>
  <si>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</si>
  <si>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</si>
  <si>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</si>
  <si>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</si>
  <si>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</si>
  <si>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</si>
  <si>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</si>
  <si>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</si>
  <si>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</si>
  <si>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</si>
  <si>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</si>
  <si>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</si>
  <si>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</si>
  <si>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</si>
  <si>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</si>
  <si>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</si>
  <si>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</si>
  <si>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</si>
  <si>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</si>
  <si>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</si>
  <si>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</si>
  <si>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</si>
  <si>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</si>
  <si>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</si>
  <si>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</si>
  <si>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</si>
  <si>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</si>
  <si>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</si>
  <si>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</si>
  <si>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</si>
  <si>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</si>
  <si>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</si>
  <si>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</si>
  <si>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</si>
  <si>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</si>
  <si>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</si>
  <si>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</si>
  <si>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</si>
  <si>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</si>
  <si>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</si>
  <si>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</si>
  <si>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</si>
  <si>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</si>
  <si>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</si>
  <si>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</si>
  <si>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</si>
  <si>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</si>
  <si>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</si>
  <si>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</si>
  <si>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</si>
  <si>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</si>
  <si>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</si>
  <si>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</si>
  <si>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</si>
  <si>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</si>
  <si>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</si>
  <si>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</si>
  <si>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</si>
  <si>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</si>
  <si>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</si>
  <si>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</si>
  <si>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</si>
  <si>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</si>
  <si>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</si>
  <si>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</si>
  <si>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</si>
  <si>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</si>
  <si>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</si>
  <si>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</si>
  <si>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</si>
  <si>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</si>
  <si>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</si>
  <si>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</si>
  <si>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</si>
  <si>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</si>
  <si>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</si>
  <si>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</si>
  <si>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</si>
  <si>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</si>
  <si>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</si>
  <si>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</si>
  <si>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</si>
  <si>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</si>
  <si>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</si>
  <si>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</si>
  <si>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</si>
  <si>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</si>
  <si>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</si>
  <si>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</si>
  <si>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</si>
  <si>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</si>
  <si>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</si>
  <si>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</si>
  <si>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</si>
  <si>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</si>
  <si>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</si>
  <si>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</si>
  <si>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</si>
  <si>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</si>
  <si>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</si>
  <si>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</si>
  <si>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</si>
  <si>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</si>
  <si>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</si>
  <si>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</si>
  <si>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</si>
  <si>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</si>
  <si>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</si>
  <si>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</si>
  <si>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</si>
  <si>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</si>
  <si>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</si>
  <si>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</si>
  <si>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</si>
  <si>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</si>
  <si>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</si>
  <si>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</si>
  <si>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</si>
  <si>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</si>
  <si>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</si>
  <si>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</si>
  <si>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</si>
  <si>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</si>
  <si>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</si>
  <si>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</si>
  <si>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</si>
  <si>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</si>
  <si>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</si>
  <si>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</si>
  <si>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</si>
  <si>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</si>
  <si>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</si>
  <si>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</si>
  <si>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</si>
  <si>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</si>
  <si>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</si>
  <si>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</si>
  <si>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</si>
  <si>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</si>
  <si>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</si>
  <si>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</si>
  <si>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</si>
  <si>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</si>
  <si>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</si>
  <si>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</si>
  <si>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</si>
  <si>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</si>
  <si>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</si>
  <si>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</si>
  <si>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</si>
  <si>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</si>
  <si>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</si>
  <si>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</si>
  <si>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</si>
  <si>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</si>
  <si>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</si>
  <si>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</si>
  <si>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</si>
  <si>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</si>
  <si>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</si>
  <si>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</si>
  <si>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</si>
  <si>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</si>
  <si>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</si>
  <si>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</si>
  <si>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</si>
  <si>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</si>
  <si>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</si>
  <si>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</si>
  <si>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</si>
  <si>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</si>
  <si>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</si>
  <si>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</si>
  <si>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</si>
  <si>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</si>
  <si>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</si>
  <si>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</si>
  <si>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</si>
  <si>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</si>
  <si>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</si>
  <si>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</si>
  <si>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</si>
  <si>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</si>
  <si>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</si>
  <si>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</si>
  <si>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</si>
  <si>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</si>
  <si>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</si>
  <si>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</si>
  <si>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</si>
  <si>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</si>
  <si>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</si>
  <si>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</si>
  <si>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</si>
  <si>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</si>
  <si>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</si>
  <si>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</si>
  <si>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</si>
  <si>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</si>
  <si>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</si>
  <si>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</si>
  <si>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</si>
  <si>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</si>
  <si>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</si>
  <si>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</si>
  <si>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</si>
  <si>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</si>
  <si>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</si>
  <si>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</si>
  <si>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</si>
  <si>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</si>
  <si>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</si>
  <si>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</si>
  <si>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</si>
  <si>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</si>
  <si>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</si>
  <si>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</si>
  <si>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</si>
  <si>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</si>
  <si>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</si>
  <si>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</si>
  <si>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</si>
  <si>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</si>
  <si>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</si>
  <si>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</si>
  <si>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</si>
  <si>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</si>
  <si>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</si>
  <si>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</si>
  <si>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</si>
  <si>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</si>
  <si>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</si>
  <si>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</si>
  <si>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</si>
  <si>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</si>
  <si>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</si>
  <si>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</si>
  <si>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</si>
  <si>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</si>
  <si>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</si>
  <si>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</si>
  <si>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</si>
  <si>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</si>
  <si>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</si>
  <si>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</si>
  <si>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</si>
  <si>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</si>
  <si>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</si>
  <si>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</si>
  <si>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</si>
  <si>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</si>
  <si>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</si>
  <si>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</si>
  <si>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</si>
  <si>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</si>
  <si>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</si>
  <si>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</si>
  <si>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</si>
  <si>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</si>
  <si>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</si>
  <si>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</si>
  <si>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</si>
  <si>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</si>
  <si>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</si>
  <si>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</si>
  <si>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</si>
  <si>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</si>
  <si>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</si>
  <si>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</si>
  <si>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</si>
  <si>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</si>
  <si>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</si>
  <si>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</si>
  <si>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</si>
  <si>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</si>
  <si>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</si>
  <si>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</si>
  <si>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</si>
  <si>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</si>
  <si>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</si>
  <si>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</si>
  <si>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</si>
  <si>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</si>
  <si>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</si>
  <si>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</si>
  <si>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</si>
  <si>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</si>
  <si>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</si>
  <si>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</si>
  <si>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</si>
  <si>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</si>
  <si>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</si>
  <si>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</si>
  <si>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</si>
  <si>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</si>
  <si>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</si>
  <si>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</si>
  <si>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</si>
  <si>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</si>
  <si>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</si>
  <si>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</si>
  <si>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</si>
  <si>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</si>
  <si>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</si>
  <si>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</si>
  <si>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</si>
  <si>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</si>
  <si>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</si>
  <si>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</si>
  <si>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</si>
  <si>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</si>
  <si>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</si>
  <si>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</si>
  <si>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</si>
  <si>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</si>
  <si>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</si>
  <si>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</si>
  <si>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</si>
  <si>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</si>
  <si>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</si>
  <si>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</si>
  <si>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</si>
  <si>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</si>
  <si>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</si>
  <si>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</si>
  <si>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</si>
  <si>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</si>
  <si>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</si>
  <si>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</si>
  <si>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</si>
  <si>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</si>
  <si>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</si>
  <si>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</si>
  <si>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</si>
  <si>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</si>
  <si>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</si>
  <si>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</si>
  <si>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</si>
  <si>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</si>
  <si>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</si>
  <si>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</si>
  <si>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</si>
  <si>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</si>
  <si>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</si>
  <si>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</si>
  <si>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</si>
  <si>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</si>
  <si>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</si>
  <si>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</si>
  <si>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</si>
  <si>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</si>
  <si>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</si>
  <si>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</si>
  <si>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</si>
  <si>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</si>
  <si>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</si>
  <si>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</si>
  <si>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</si>
  <si>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</si>
  <si>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</si>
  <si>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</si>
  <si>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</si>
  <si>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</si>
  <si>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</si>
  <si>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</si>
  <si>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</si>
  <si>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</si>
  <si>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</si>
  <si>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</si>
  <si>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</si>
  <si>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</si>
  <si>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</si>
  <si>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</si>
  <si>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</si>
  <si>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</si>
  <si>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</si>
  <si>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</si>
  <si>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</si>
  <si>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</si>
  <si>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</si>
  <si>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</si>
  <si>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</si>
  <si>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</si>
  <si>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</si>
  <si>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</si>
  <si>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</si>
  <si>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</si>
  <si>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</si>
  <si>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</si>
  <si>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</si>
  <si>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</si>
  <si>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</si>
  <si>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</si>
  <si>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</si>
  <si>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</si>
  <si>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</si>
  <si>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</si>
  <si>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</si>
  <si>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</si>
  <si>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</si>
  <si>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</si>
  <si>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</si>
  <si>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</si>
  <si>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</si>
  <si>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</si>
  <si>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</si>
  <si>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</si>
  <si>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</si>
  <si>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</si>
  <si>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</si>
  <si>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</si>
  <si>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</si>
  <si>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</si>
  <si>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</si>
  <si>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</si>
  <si>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</si>
  <si>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</si>
  <si>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</si>
  <si>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</si>
  <si>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</si>
  <si>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</si>
  <si>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</si>
  <si>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</si>
  <si>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</si>
  <si>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</si>
  <si>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</si>
  <si>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</si>
  <si>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</si>
  <si>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</si>
  <si>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</si>
  <si>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</si>
  <si>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</si>
  <si>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</si>
  <si>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</si>
  <si>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</si>
  <si>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</si>
  <si>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</si>
  <si>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</si>
  <si>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</si>
  <si>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</si>
  <si>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</si>
  <si>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</si>
  <si>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</si>
  <si>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</si>
  <si>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</si>
  <si>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</si>
  <si>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</si>
  <si>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</si>
  <si>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</si>
  <si>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</si>
  <si>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</si>
  <si>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</si>
  <si>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</si>
  <si>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</si>
  <si>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</si>
  <si>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</si>
  <si>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</si>
  <si>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</si>
  <si>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</si>
  <si>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</si>
  <si>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</si>
  <si>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</si>
  <si>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</si>
  <si>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</si>
  <si>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</si>
  <si>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</si>
  <si>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</si>
  <si>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</si>
  <si>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</si>
  <si>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</si>
  <si>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</si>
  <si>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</si>
  <si>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</si>
  <si>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</si>
  <si>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</si>
  <si>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</si>
  <si>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</si>
  <si>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</si>
  <si>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</si>
  <si>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</si>
  <si>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</si>
  <si>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</si>
  <si>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</si>
  <si>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</si>
  <si>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</si>
  <si>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</si>
  <si>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</si>
  <si>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</si>
  <si>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</si>
  <si>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</si>
  <si>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</si>
  <si>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</si>
  <si>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</si>
  <si>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</si>
  <si>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</si>
  <si>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</si>
  <si>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</si>
  <si>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</si>
  <si>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</si>
  <si>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</si>
  <si>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</si>
  <si>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</si>
  <si>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</si>
  <si>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</si>
  <si>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</si>
  <si>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</si>
  <si>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</si>
  <si>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</si>
  <si>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</si>
  <si>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</si>
  <si>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</si>
  <si>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</si>
  <si>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</si>
  <si>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</si>
  <si>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</si>
  <si>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</si>
  <si>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</si>
  <si>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</si>
  <si>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</si>
  <si>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</si>
  <si>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</si>
  <si>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</si>
  <si>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</si>
  <si>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</si>
  <si>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</si>
  <si>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</si>
  <si>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</si>
  <si>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</si>
  <si>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</si>
  <si>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</si>
  <si>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</si>
  <si>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</si>
  <si>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</si>
  <si>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</si>
  <si>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</si>
  <si>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</si>
  <si>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</si>
  <si>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</si>
  <si>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</si>
  <si>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</si>
  <si>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</si>
  <si>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</si>
  <si>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</si>
  <si>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</si>
  <si>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</si>
  <si>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</si>
  <si>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</si>
  <si>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</si>
  <si>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</si>
  <si>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</si>
  <si>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</si>
  <si>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</si>
  <si>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</si>
  <si>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</si>
  <si>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</si>
  <si>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</si>
  <si>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</si>
  <si>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</si>
  <si>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</si>
  <si>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</si>
  <si>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</si>
  <si>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</si>
  <si>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</si>
  <si>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</si>
  <si>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</si>
  <si>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</si>
  <si>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</si>
  <si>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</si>
  <si>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</si>
  <si>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</si>
  <si>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</si>
  <si>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</si>
  <si>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</si>
  <si>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</si>
  <si>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</si>
  <si>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</si>
  <si>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</si>
  <si>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</si>
  <si>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</si>
  <si>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</si>
  <si>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</si>
  <si>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</si>
  <si>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</si>
  <si>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</si>
  <si>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</si>
  <si>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</si>
  <si>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</si>
  <si>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</si>
  <si>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</si>
  <si>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</si>
  <si>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</si>
  <si>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</si>
  <si>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</si>
  <si>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</si>
  <si>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</si>
  <si>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</si>
  <si>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</si>
  <si>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</si>
  <si>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</si>
  <si>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</si>
  <si>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</si>
  <si>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</si>
  <si>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</si>
  <si>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</si>
  <si>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</si>
  <si>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</si>
  <si>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</si>
  <si>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</si>
  <si>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</si>
  <si>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</si>
  <si>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</si>
  <si>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</si>
  <si>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</si>
  <si>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</si>
  <si>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</si>
  <si>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</si>
  <si>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</si>
  <si>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</si>
  <si>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</si>
  <si>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</si>
  <si>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</si>
  <si>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</si>
  <si>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</si>
  <si>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</si>
  <si>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</si>
  <si>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</si>
  <si>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</si>
  <si>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</si>
  <si>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</si>
  <si>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</si>
  <si>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</si>
  <si>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</si>
  <si>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</si>
  <si>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</si>
  <si>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</si>
  <si>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</si>
  <si>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</si>
  <si>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</si>
  <si>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</si>
  <si>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</si>
  <si>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</si>
  <si>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</si>
  <si>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</si>
  <si>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</si>
  <si>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</si>
  <si>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</si>
  <si>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</si>
  <si>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</si>
  <si>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</si>
  <si>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</si>
  <si>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</si>
  <si>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</si>
  <si>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</si>
  <si>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</si>
  <si>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</si>
  <si>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</si>
  <si>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</si>
  <si>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</si>
  <si>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</si>
  <si>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</si>
  <si>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</si>
  <si>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</si>
  <si>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</si>
  <si>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</si>
  <si>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</si>
  <si>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</si>
  <si>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</si>
  <si>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</si>
  <si>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</si>
  <si>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</si>
  <si>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</si>
  <si>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</si>
  <si>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</si>
  <si>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</si>
  <si>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</si>
  <si>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</si>
  <si>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</si>
  <si>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</si>
  <si>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</si>
  <si>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</si>
  <si>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</si>
  <si>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</si>
  <si>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</si>
  <si>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</si>
  <si>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</si>
  <si>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</si>
  <si>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</si>
  <si>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</si>
  <si>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</si>
  <si>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</si>
  <si>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</si>
  <si>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</si>
  <si>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</si>
  <si>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</si>
  <si>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</si>
  <si>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</si>
  <si>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</si>
  <si>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</si>
  <si>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</si>
  <si>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</si>
  <si>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</si>
  <si>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</si>
  <si>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</si>
  <si>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</si>
  <si>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</si>
  <si>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</si>
  <si>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</si>
  <si>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</si>
  <si>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</si>
  <si>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</si>
  <si>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</si>
  <si>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</si>
  <si>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</si>
  <si>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</si>
  <si>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</si>
  <si>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</si>
  <si>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</si>
  <si>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</si>
  <si>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</si>
  <si>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</si>
  <si>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</si>
  <si>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</si>
  <si>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</si>
  <si>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</si>
  <si>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</si>
  <si>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</si>
  <si>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</si>
  <si>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</si>
  <si>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</si>
  <si>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</si>
  <si>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</si>
  <si>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</si>
  <si>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</si>
  <si>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</si>
  <si>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</si>
  <si>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</si>
  <si>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</si>
  <si>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</si>
  <si>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</si>
  <si>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</si>
  <si>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</si>
  <si>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</si>
  <si>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</si>
  <si>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</si>
  <si>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</si>
  <si>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</si>
  <si>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</si>
  <si>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</si>
  <si>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</si>
  <si>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</si>
  <si>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</si>
  <si>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</si>
  <si>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</si>
  <si>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</si>
  <si>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</si>
  <si>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</si>
  <si>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</si>
  <si>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</si>
  <si>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</si>
  <si>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</si>
  <si>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</si>
  <si>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</si>
  <si>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</si>
  <si>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</si>
  <si>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</si>
  <si>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</si>
  <si>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</si>
  <si>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</si>
  <si>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</si>
  <si>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</si>
  <si>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</si>
  <si>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</si>
  <si>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</si>
  <si>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</si>
  <si>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</si>
  <si>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</si>
  <si>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</si>
  <si>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</si>
  <si>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</si>
  <si>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</si>
  <si>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</si>
  <si>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</si>
  <si>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</si>
  <si>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</si>
  <si>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</si>
  <si>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</si>
  <si>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</si>
  <si>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</si>
  <si>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</si>
  <si>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</si>
  <si>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</si>
  <si>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</si>
  <si>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</si>
  <si>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</si>
  <si>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</si>
  <si>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</si>
  <si>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</si>
  <si>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</si>
  <si>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</si>
  <si>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</si>
  <si>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</si>
  <si>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</si>
  <si>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</si>
  <si>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</si>
  <si>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</si>
  <si>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</si>
  <si>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</si>
  <si>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</si>
  <si>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</si>
  <si>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</si>
  <si>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</si>
  <si>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</si>
  <si>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</si>
  <si>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</si>
  <si>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</si>
  <si>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</si>
  <si>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</si>
  <si>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</si>
  <si>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</si>
  <si>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</si>
  <si>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</si>
  <si>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</si>
  <si>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</si>
  <si>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</si>
  <si>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</si>
  <si>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</si>
  <si>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</si>
  <si>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</si>
  <si>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</si>
  <si>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</si>
  <si>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</si>
  <si>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</si>
  <si>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</si>
  <si>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</si>
  <si>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</si>
  <si>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</si>
  <si>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</si>
  <si>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</si>
  <si>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</si>
  <si>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</si>
  <si>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</si>
  <si>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</si>
  <si>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</si>
  <si>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</si>
  <si>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</si>
  <si>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</si>
  <si>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</si>
  <si>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</si>
  <si>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</si>
  <si>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</si>
  <si>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</si>
  <si>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</si>
  <si>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</si>
  <si>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</si>
  <si>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</si>
  <si>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</si>
  <si>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</si>
  <si>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</si>
  <si>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</si>
  <si>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</si>
  <si>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</si>
  <si>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</si>
  <si>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</si>
  <si>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</si>
  <si>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</si>
  <si>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</si>
  <si>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</si>
  <si>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</si>
  <si>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</si>
  <si>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</si>
  <si>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</si>
  <si>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</si>
  <si>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</si>
  <si>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</si>
  <si>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</si>
  <si>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</si>
  <si>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</si>
  <si>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</si>
  <si>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</si>
  <si>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</si>
  <si>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</si>
  <si>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</si>
  <si>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</si>
  <si>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</si>
  <si>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</si>
  <si>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</si>
  <si>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</si>
  <si>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</si>
  <si>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</si>
  <si>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</si>
  <si>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</si>
  <si>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</si>
  <si>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</si>
  <si>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</si>
  <si>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</si>
  <si>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</si>
  <si>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</si>
  <si>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</si>
  <si>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</si>
  <si>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</si>
  <si>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</si>
  <si>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</si>
  <si>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</si>
  <si>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</si>
  <si>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</si>
  <si>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</si>
  <si>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</si>
  <si>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</si>
  <si>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</si>
  <si>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</si>
  <si>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</si>
  <si>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</si>
  <si>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</si>
  <si>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</si>
  <si>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</si>
  <si>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</si>
  <si>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</si>
  <si>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</si>
  <si>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</si>
  <si>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</si>
  <si>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</si>
  <si>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</si>
  <si>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</si>
  <si>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</si>
  <si>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</si>
  <si>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</si>
  <si>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</si>
  <si>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</si>
  <si>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</si>
  <si>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</si>
  <si>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</si>
  <si>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</si>
  <si>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</si>
  <si>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</si>
  <si>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</si>
  <si>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</si>
  <si>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</si>
  <si>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</si>
  <si>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</si>
  <si>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</si>
  <si>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</si>
  <si>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</si>
  <si>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</si>
  <si>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</si>
  <si>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</si>
  <si>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</si>
  <si>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</si>
  <si>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</si>
  <si>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</si>
  <si>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</si>
  <si>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</si>
  <si>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</si>
  <si>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</si>
  <si>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</si>
  <si>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</si>
  <si>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</si>
  <si>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</si>
  <si>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</si>
  <si>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</si>
  <si>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</si>
  <si>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</si>
  <si>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</si>
  <si>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</si>
  <si>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</si>
  <si>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</si>
  <si>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</si>
  <si>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</si>
  <si>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</si>
  <si>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</si>
  <si>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</si>
  <si>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</si>
  <si>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</si>
  <si>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</si>
  <si>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</si>
  <si>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</si>
  <si>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</si>
  <si>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</si>
  <si>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</si>
  <si>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</si>
  <si>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</si>
  <si>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</si>
  <si>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</si>
  <si>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</si>
  <si>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</si>
  <si>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</si>
  <si>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</si>
  <si>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</si>
  <si>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</si>
  <si>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</si>
  <si>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</si>
  <si>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</si>
  <si>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</si>
  <si>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</si>
  <si>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</si>
  <si>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</si>
  <si>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</si>
  <si>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</si>
  <si>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</si>
  <si>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</si>
  <si>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</si>
  <si>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</si>
  <si>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</si>
  <si>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</si>
  <si>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</si>
  <si>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</si>
  <si>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</si>
  <si>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</si>
  <si>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</si>
  <si>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</si>
  <si>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</si>
  <si>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</si>
  <si>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</si>
  <si>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</si>
  <si>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</si>
  <si>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</si>
  <si>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</si>
  <si>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</si>
  <si>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</si>
  <si>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</si>
  <si>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</si>
  <si>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</si>
  <si>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</si>
  <si>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</si>
  <si>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</si>
  <si>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</si>
  <si>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</si>
  <si>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</si>
  <si>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</si>
  <si>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</si>
  <si>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</si>
  <si>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</si>
  <si>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</si>
  <si>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</si>
  <si>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</si>
  <si>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</si>
  <si>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</si>
  <si>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</si>
  <si>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</si>
  <si>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</si>
  <si>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</si>
  <si>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</si>
  <si>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</si>
  <si>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</si>
  <si>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</si>
  <si>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</si>
  <si>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</si>
  <si>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</si>
  <si>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</si>
  <si>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</si>
  <si>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</si>
  <si>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</si>
  <si>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</si>
  <si>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</si>
  <si>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</si>
  <si>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</si>
  <si>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</si>
  <si>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</si>
  <si>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</si>
  <si>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</si>
  <si>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</si>
  <si>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</si>
  <si>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</si>
  <si>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</si>
  <si>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</si>
  <si>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</si>
  <si>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</si>
  <si>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</si>
  <si>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</si>
  <si>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</si>
  <si>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</si>
  <si>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</si>
  <si>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</si>
  <si>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</si>
  <si>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</si>
  <si>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</si>
  <si>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</si>
  <si>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</si>
  <si>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</si>
  <si>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</si>
  <si>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</si>
  <si>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</si>
  <si>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</si>
  <si>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</si>
  <si>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</si>
  <si>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</si>
  <si>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</si>
  <si>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</si>
  <si>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</si>
  <si>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</si>
  <si>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</si>
  <si>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</si>
  <si>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</si>
  <si>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</si>
  <si>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</si>
  <si>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</si>
  <si>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</si>
  <si>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</si>
  <si>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</si>
  <si>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</si>
  <si>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</si>
  <si>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</si>
  <si>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</si>
  <si>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</si>
  <si>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</si>
  <si>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</si>
  <si>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</si>
  <si>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</si>
  <si>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</si>
  <si>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</si>
  <si>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</si>
  <si>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</si>
  <si>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</si>
  <si>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</si>
  <si>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</si>
  <si>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</si>
  <si>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</si>
  <si>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</si>
  <si>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</si>
  <si>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</si>
  <si>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</si>
  <si>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</si>
  <si>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</si>
  <si>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</si>
  <si>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</si>
  <si>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</si>
  <si>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</si>
  <si>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</si>
  <si>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</si>
  <si>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</si>
  <si>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</si>
  <si>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</si>
  <si>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</si>
  <si>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</si>
  <si>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</si>
  <si>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</si>
  <si>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</si>
  <si>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</si>
  <si>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</si>
  <si>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</si>
  <si>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</si>
  <si>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</si>
  <si>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</si>
  <si>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</si>
  <si>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</si>
  <si>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</si>
  <si>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</si>
  <si>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</si>
  <si>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</si>
  <si>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</si>
  <si>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</si>
  <si>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</si>
  <si>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</si>
  <si>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</si>
  <si>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</si>
  <si>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</si>
  <si>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</si>
  <si>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</si>
  <si>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</si>
  <si>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</si>
  <si>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</si>
  <si>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</si>
  <si>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</si>
  <si>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</si>
  <si>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</si>
  <si>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</si>
  <si>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</si>
  <si>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</si>
  <si>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</si>
  <si>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</si>
  <si>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</si>
  <si>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</si>
  <si>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</si>
  <si>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</si>
  <si>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</si>
  <si>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</si>
  <si>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</si>
  <si>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</si>
  <si>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</si>
  <si>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</si>
  <si>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</si>
  <si>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</si>
  <si>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</si>
  <si>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</si>
  <si>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</si>
  <si>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</si>
  <si>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</si>
  <si>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</si>
  <si>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</si>
  <si>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</si>
  <si>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</si>
  <si>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</si>
  <si>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</si>
  <si>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</si>
  <si>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</si>
  <si>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</si>
  <si>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</si>
  <si>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</si>
  <si>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</si>
  <si>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</si>
  <si>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</si>
  <si>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</si>
  <si>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</si>
  <si>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</si>
  <si>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</si>
  <si>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</si>
  <si>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</si>
  <si>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</si>
  <si>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</si>
  <si>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</si>
  <si>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</si>
  <si>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</si>
  <si>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</si>
  <si>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</si>
  <si>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</si>
  <si>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</si>
  <si>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</si>
  <si>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</si>
  <si>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</si>
  <si>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</si>
  <si>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</si>
  <si>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</si>
  <si>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</si>
  <si>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</si>
  <si>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</si>
  <si>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</si>
  <si>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</si>
  <si>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</si>
  <si>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</si>
  <si>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</si>
  <si>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</si>
  <si>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</si>
  <si>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</si>
  <si>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</si>
  <si>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</si>
  <si>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</si>
  <si>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</si>
  <si>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</si>
  <si>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</si>
  <si>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</si>
  <si>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</si>
  <si>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</si>
  <si>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</si>
  <si>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</si>
  <si>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</si>
  <si>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</si>
  <si>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</si>
  <si>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</si>
  <si>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</si>
  <si>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</si>
  <si>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</si>
  <si>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</si>
  <si>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</si>
  <si>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</si>
  <si>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</si>
  <si>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</si>
  <si>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</si>
  <si>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</si>
  <si>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</si>
  <si>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</si>
  <si>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</si>
  <si>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</si>
  <si>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</si>
  <si>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</si>
  <si>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</si>
  <si>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</si>
  <si>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</si>
  <si>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</si>
  <si>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</si>
  <si>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</si>
  <si>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</si>
  <si>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</si>
  <si>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</si>
  <si>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</si>
  <si>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</si>
  <si>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</si>
  <si>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</si>
  <si>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</si>
  <si>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</si>
  <si>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</si>
  <si>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</si>
  <si>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</si>
  <si>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</si>
  <si>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</si>
  <si>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</si>
  <si>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</si>
  <si>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</si>
  <si>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</si>
  <si>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</si>
  <si>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</si>
  <si>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</si>
  <si>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</si>
  <si>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</si>
  <si>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</si>
  <si>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</si>
  <si>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</si>
  <si>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</si>
  <si>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</si>
  <si>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</si>
  <si>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</si>
  <si>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</si>
  <si>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</si>
  <si>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</si>
  <si>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</si>
  <si>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</si>
  <si>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</si>
  <si>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</si>
  <si>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</si>
  <si>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</si>
  <si>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</si>
  <si>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</si>
  <si>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</si>
  <si>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</si>
  <si>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</si>
  <si>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</si>
  <si>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</si>
  <si>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</si>
  <si>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</si>
  <si>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</si>
  <si>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</si>
  <si>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</si>
  <si>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</si>
  <si>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</si>
  <si>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</si>
  <si>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</si>
  <si>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</si>
  <si>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</si>
  <si>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</si>
  <si>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</si>
  <si>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</si>
  <si>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</si>
  <si>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</si>
  <si>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</si>
  <si>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</si>
  <si>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</si>
  <si>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</si>
  <si>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</si>
  <si>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</si>
  <si>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</si>
  <si>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</si>
  <si>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</si>
  <si>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</si>
  <si>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</si>
  <si>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</si>
  <si>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</si>
  <si>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</si>
  <si>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</si>
  <si>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</si>
  <si>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</si>
  <si>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</si>
  <si>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</si>
  <si>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</si>
  <si>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</si>
  <si>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</si>
  <si>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</si>
  <si>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</si>
  <si>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</si>
  <si>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</si>
  <si>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</si>
  <si>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</si>
  <si>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</si>
  <si>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</si>
  <si>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</si>
  <si>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</si>
  <si>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</si>
  <si>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</si>
  <si>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</si>
  <si>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</si>
  <si>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</si>
  <si>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</si>
  <si>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</si>
  <si>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</si>
  <si>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</si>
  <si>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</si>
  <si>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</si>
  <si>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</si>
  <si>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</si>
  <si>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</si>
  <si>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</si>
  <si>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</si>
  <si>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</si>
  <si>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</si>
  <si>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</si>
  <si>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</si>
  <si>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</si>
  <si>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</si>
  <si>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</si>
  <si>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</si>
  <si>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</si>
  <si>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</si>
  <si>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</si>
  <si>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</si>
  <si>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</si>
  <si>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</si>
  <si>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</si>
  <si>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</si>
  <si>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</si>
  <si>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</si>
  <si>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</si>
  <si>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</si>
  <si>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</si>
  <si>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</si>
  <si>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</si>
  <si>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</si>
  <si>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</si>
  <si>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</si>
  <si>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</si>
  <si>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</si>
  <si>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</si>
  <si>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</si>
  <si>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</si>
  <si>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</si>
  <si>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</si>
  <si>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</si>
  <si>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</si>
  <si>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</si>
  <si>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</si>
  <si>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</si>
  <si>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</si>
  <si>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</si>
  <si>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</si>
  <si>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</si>
  <si>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</si>
  <si>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</si>
  <si>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</si>
  <si>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</si>
  <si>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</si>
  <si>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</si>
  <si>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</si>
  <si>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</si>
  <si>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</si>
  <si>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</si>
  <si>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</si>
  <si>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</si>
  <si>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</si>
  <si>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</si>
  <si>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</si>
  <si>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</si>
  <si>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</si>
  <si>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</si>
  <si>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</si>
  <si>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</si>
  <si>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</si>
  <si>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</si>
  <si>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</si>
  <si>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</si>
  <si>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</si>
  <si>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</si>
  <si>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</si>
  <si>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</si>
  <si>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</si>
  <si>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</si>
  <si>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</si>
  <si>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</si>
  <si>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</si>
  <si>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</si>
  <si>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</si>
  <si>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</si>
  <si>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</si>
  <si>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</si>
  <si>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</si>
  <si>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</si>
  <si>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</si>
  <si>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</si>
  <si>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</si>
  <si>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</si>
  <si>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</si>
  <si>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</si>
  <si>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</si>
  <si>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</si>
  <si>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</si>
  <si>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</si>
  <si>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</si>
  <si>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</si>
  <si>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</si>
  <si>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</si>
  <si>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</si>
  <si>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</si>
  <si>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</si>
  <si>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</si>
  <si>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</si>
  <si>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</si>
  <si>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</si>
  <si>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</si>
  <si>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</si>
  <si>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</si>
  <si>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</si>
  <si>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</si>
  <si>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</si>
  <si>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</si>
  <si>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</si>
  <si>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</si>
  <si>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</si>
  <si>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</si>
  <si>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</si>
  <si>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</si>
  <si>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</si>
  <si>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</si>
  <si>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</si>
  <si>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</si>
  <si>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</si>
  <si>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</si>
  <si>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</si>
  <si>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</si>
  <si>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</si>
  <si>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</si>
  <si>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</si>
  <si>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</si>
  <si>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</si>
  <si>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</si>
  <si>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</si>
  <si>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</si>
  <si>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</si>
  <si>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</si>
  <si>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</si>
  <si>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</si>
  <si>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</si>
  <si>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</si>
  <si>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</si>
  <si>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</si>
  <si>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</si>
  <si>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</si>
  <si>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</si>
  <si>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</si>
  <si>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</si>
  <si>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</si>
  <si>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</si>
  <si>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</si>
  <si>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</si>
  <si>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</si>
  <si>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</si>
  <si>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</si>
  <si>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</si>
  <si>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</si>
  <si>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</si>
  <si>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</si>
  <si>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</si>
  <si>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</si>
  <si>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</si>
  <si>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</si>
  <si>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</si>
  <si>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</si>
  <si>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</si>
  <si>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</si>
  <si>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</si>
  <si>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</si>
  <si>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</si>
  <si>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</si>
  <si>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</si>
  <si>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</si>
  <si>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</si>
  <si>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</si>
  <si>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</si>
  <si>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</si>
  <si>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</si>
  <si>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</si>
  <si>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</si>
  <si>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</si>
  <si>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</si>
  <si>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</si>
  <si>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</si>
  <si>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</si>
  <si>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</si>
  <si>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</si>
  <si>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</si>
  <si>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</si>
  <si>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</si>
  <si>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</si>
  <si>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</si>
  <si>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</si>
  <si>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</si>
  <si>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</si>
  <si>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</si>
  <si>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</si>
  <si>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</si>
  <si>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</si>
  <si>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</si>
  <si>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</si>
  <si>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</si>
  <si>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</si>
  <si>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</si>
  <si>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</si>
  <si>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</si>
  <si>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</si>
  <si>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</si>
  <si>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</si>
  <si>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</si>
  <si>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</si>
  <si>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</si>
  <si>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</si>
  <si>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</si>
  <si>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</si>
  <si>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</si>
  <si>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</si>
  <si>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</si>
  <si>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</si>
  <si>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</si>
  <si>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</si>
  <si>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</si>
  <si>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</si>
  <si>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</si>
  <si>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</si>
  <si>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</si>
  <si>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</si>
  <si>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</si>
  <si>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</si>
  <si>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</si>
  <si>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</si>
  <si>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</si>
  <si>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</si>
  <si>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</si>
  <si>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</si>
  <si>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</si>
  <si>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</si>
  <si>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</si>
  <si>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</si>
  <si>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</si>
  <si>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</si>
  <si>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</si>
  <si>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</si>
  <si>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</si>
  <si>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</si>
  <si>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</si>
  <si>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</si>
  <si>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</si>
  <si>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</si>
  <si>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</si>
  <si>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</si>
  <si>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</si>
  <si>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</si>
  <si>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</si>
  <si>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</si>
  <si>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</si>
  <si>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</si>
  <si>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</si>
  <si>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</si>
  <si>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</si>
  <si>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</si>
  <si>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</si>
  <si>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</si>
  <si>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</si>
  <si>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</si>
  <si>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</si>
  <si>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</si>
  <si>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</si>
  <si>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</si>
  <si>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</si>
  <si>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</si>
  <si>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</si>
  <si>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</si>
  <si>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</si>
  <si>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</si>
  <si>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</si>
  <si>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</si>
  <si>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</si>
  <si>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</si>
  <si>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</si>
  <si>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</si>
  <si>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</si>
  <si>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</si>
  <si>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</si>
  <si>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</si>
  <si>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</si>
  <si>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</si>
  <si>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</si>
  <si>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</si>
  <si>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</si>
  <si>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</si>
  <si>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</si>
  <si>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</si>
  <si>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</si>
  <si>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</si>
  <si>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</si>
  <si>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</si>
  <si>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</si>
  <si>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</si>
  <si>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</si>
  <si>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</si>
  <si>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</si>
  <si>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</si>
  <si>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</si>
  <si>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</si>
  <si>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</si>
  <si>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</si>
  <si>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</si>
  <si>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</si>
  <si>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</si>
  <si>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</si>
  <si>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</si>
  <si>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</si>
  <si>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</si>
  <si>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</si>
  <si>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</si>
  <si>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</si>
  <si>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</si>
  <si>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</si>
  <si>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</si>
  <si>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</si>
  <si>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</si>
  <si>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</si>
  <si>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</si>
  <si>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</si>
  <si>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</si>
  <si>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</si>
  <si>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</si>
  <si>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</si>
  <si>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</si>
  <si>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</si>
  <si>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</si>
  <si>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</si>
  <si>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</si>
  <si>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</si>
  <si>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</si>
  <si>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</si>
  <si>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</si>
  <si>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</si>
  <si>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</si>
  <si>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</si>
  <si>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</si>
  <si>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</si>
  <si>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</si>
  <si>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</si>
  <si>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</si>
  <si>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</si>
  <si>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</si>
  <si>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</si>
  <si>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</si>
  <si>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</si>
  <si>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</si>
  <si>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</si>
  <si>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</si>
  <si>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</si>
  <si>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</si>
  <si>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</si>
  <si>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</si>
  <si>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</si>
  <si>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</si>
  <si>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</si>
  <si>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</si>
  <si>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</si>
  <si>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</si>
  <si>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</si>
  <si>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</si>
  <si>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</si>
  <si>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</si>
  <si>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</si>
  <si>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</si>
  <si>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</si>
  <si>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</si>
  <si>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</si>
  <si>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</si>
  <si>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</si>
  <si>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</si>
  <si>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</si>
  <si>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</si>
  <si>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</si>
  <si>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</si>
  <si>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</si>
  <si>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</si>
  <si>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</si>
  <si>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</si>
  <si>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</si>
  <si>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</si>
  <si>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</si>
  <si>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</si>
  <si>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</si>
  <si>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</si>
  <si>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</si>
  <si>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</si>
  <si>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</si>
  <si>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</si>
  <si>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</si>
  <si>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</si>
  <si>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</si>
  <si>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</si>
  <si>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</si>
  <si>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</si>
  <si>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</si>
  <si>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</si>
  <si>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</si>
  <si>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</si>
  <si>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</si>
  <si>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</si>
  <si>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</si>
  <si>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</si>
  <si>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</si>
  <si>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</si>
  <si>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</si>
  <si>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</si>
  <si>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</si>
  <si>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</si>
  <si>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</si>
  <si>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</si>
  <si>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</si>
  <si>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</si>
  <si>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</si>
  <si>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</si>
  <si>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</si>
  <si>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</si>
  <si>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</si>
  <si>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</si>
  <si>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</si>
  <si>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</si>
  <si>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</si>
  <si>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</si>
  <si>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</si>
  <si>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</si>
  <si>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</si>
  <si>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</si>
  <si>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</si>
  <si>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</si>
  <si>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</si>
  <si>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</si>
  <si>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</si>
  <si>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</si>
  <si>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</si>
  <si>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</si>
  <si>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</si>
  <si>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</si>
  <si>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</si>
  <si>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</si>
  <si>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</si>
  <si>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</si>
  <si>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</si>
  <si>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</si>
  <si>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</si>
  <si>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</si>
  <si>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</si>
  <si>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</si>
  <si>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</si>
  <si>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</si>
  <si>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</si>
  <si>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</si>
  <si>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</si>
  <si>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</si>
  <si>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</si>
  <si>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</si>
  <si>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</si>
  <si>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</si>
  <si>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</si>
  <si>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</si>
  <si>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</si>
  <si>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</si>
  <si>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</si>
  <si>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</si>
  <si>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</si>
  <si>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</si>
  <si>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</si>
  <si>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</si>
  <si>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</si>
  <si>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</si>
  <si>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</si>
  <si>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</si>
  <si>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</si>
  <si>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</si>
  <si>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</si>
  <si>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</si>
  <si>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</si>
  <si>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</si>
  <si>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</si>
  <si>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</si>
  <si>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</si>
  <si>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</si>
  <si>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</si>
  <si>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</si>
  <si>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</si>
  <si>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</si>
  <si>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</si>
  <si>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</si>
  <si>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</si>
  <si>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</si>
  <si>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</si>
  <si>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</si>
  <si>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</si>
  <si>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</si>
  <si>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</si>
  <si>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</si>
  <si>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</si>
  <si>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</si>
  <si>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</si>
  <si>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</si>
  <si>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</si>
  <si>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</si>
  <si>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</si>
  <si>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</si>
  <si>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</si>
  <si>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</si>
  <si>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</si>
  <si>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</si>
  <si>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</si>
  <si>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</si>
  <si>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</si>
  <si>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</si>
  <si>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</si>
  <si>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</si>
  <si>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</si>
  <si>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</si>
  <si>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</si>
  <si>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</si>
  <si>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</si>
  <si>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</si>
  <si>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</si>
  <si>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</si>
  <si>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</si>
  <si>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</si>
  <si>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</si>
  <si>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</si>
  <si>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</si>
  <si>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</si>
  <si>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</si>
  <si>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</si>
  <si>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</si>
  <si>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</si>
  <si>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</si>
  <si>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</si>
  <si>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</si>
  <si>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</si>
  <si>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</si>
  <si>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</si>
  <si>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</si>
  <si>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</si>
  <si>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</si>
  <si>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</si>
  <si>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</si>
  <si>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</si>
  <si>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</si>
  <si>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</si>
  <si>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</si>
  <si>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</si>
  <si>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</si>
  <si>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</si>
  <si>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</si>
  <si>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</si>
  <si>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</si>
  <si>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</si>
  <si>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</si>
  <si>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</si>
  <si>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</si>
  <si>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</si>
  <si>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</si>
  <si>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</si>
  <si>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</si>
  <si>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</si>
  <si>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</si>
  <si>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</si>
  <si>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</si>
  <si>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</si>
  <si>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</si>
  <si>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</si>
  <si>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</si>
  <si>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</si>
  <si>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</si>
  <si>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</si>
  <si>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</si>
  <si>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</si>
  <si>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</si>
  <si>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</si>
  <si>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</si>
  <si>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</si>
  <si>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</si>
  <si>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</si>
  <si>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</si>
  <si>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</si>
  <si>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</si>
  <si>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</si>
  <si>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</si>
  <si>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</si>
  <si>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</si>
  <si>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</si>
  <si>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</si>
  <si>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</si>
  <si>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</si>
  <si>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</si>
  <si>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</si>
  <si>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</si>
  <si>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</si>
  <si>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</si>
  <si>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</si>
  <si>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</si>
  <si>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</si>
  <si>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</si>
  <si>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</si>
  <si>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</si>
  <si>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</si>
  <si>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</si>
  <si>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</si>
  <si>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</si>
  <si>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</si>
  <si>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</si>
  <si>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</si>
  <si>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</si>
  <si>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</si>
  <si>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</si>
  <si>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</si>
  <si>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</si>
  <si>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</si>
  <si>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</si>
  <si>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</si>
  <si>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</si>
  <si>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</si>
  <si>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</si>
  <si>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</si>
  <si>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</si>
  <si>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</si>
  <si>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</si>
  <si>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</si>
  <si>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</si>
  <si>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</si>
  <si>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</si>
  <si>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</si>
  <si>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</si>
  <si>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</si>
  <si>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</si>
  <si>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</si>
  <si>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</si>
  <si>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</si>
  <si>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</si>
  <si>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</si>
  <si>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</si>
  <si>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</si>
  <si>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</si>
  <si>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</si>
  <si>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</si>
  <si>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</si>
  <si>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</si>
  <si>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</si>
  <si>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</si>
  <si>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</si>
  <si>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</si>
  <si>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</si>
  <si>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</si>
  <si>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</si>
  <si>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</si>
  <si>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</si>
  <si>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</si>
  <si>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</si>
  <si>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</si>
  <si>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</si>
  <si>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</si>
  <si>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</si>
  <si>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</si>
  <si>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</si>
  <si>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</si>
  <si>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</si>
  <si>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</si>
  <si>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</si>
  <si>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</si>
  <si>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</si>
  <si>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</si>
  <si>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</si>
  <si>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</si>
  <si>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</si>
  <si>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</si>
  <si>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</si>
  <si>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</si>
  <si>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</si>
  <si>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</si>
  <si>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</si>
  <si>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</si>
  <si>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</si>
  <si>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</si>
  <si>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</si>
  <si>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</si>
  <si>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</si>
  <si>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</si>
  <si>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</si>
  <si>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</si>
  <si>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</si>
  <si>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</si>
  <si>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</si>
  <si>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</si>
  <si>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</si>
  <si>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</si>
  <si>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</si>
  <si>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</si>
  <si>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</si>
  <si>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</si>
  <si>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</si>
  <si>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</si>
  <si>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</si>
  <si>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</si>
  <si>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</si>
  <si>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</si>
  <si>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</si>
  <si>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</si>
  <si>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</si>
  <si>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</si>
  <si>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</si>
  <si>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</si>
  <si>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</si>
  <si>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</si>
  <si>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</si>
  <si>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</si>
  <si>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</si>
  <si>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</si>
  <si>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</si>
  <si>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</si>
  <si>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</si>
  <si>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</si>
  <si>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</si>
  <si>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</si>
  <si>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</si>
  <si>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</si>
  <si>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</si>
  <si>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</si>
  <si>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</si>
  <si>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</si>
  <si>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</si>
  <si>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</si>
  <si>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</si>
  <si>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</si>
  <si>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</si>
  <si>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</si>
  <si>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</si>
  <si>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</si>
  <si>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</si>
  <si>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</si>
  <si>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</si>
  <si>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</si>
  <si>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</si>
  <si>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</si>
  <si>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</si>
  <si>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</si>
  <si>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</si>
  <si>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</si>
  <si>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</si>
  <si>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</si>
  <si>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</si>
  <si>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</si>
  <si>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</si>
  <si>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</si>
  <si>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</si>
  <si>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</si>
  <si>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</si>
  <si>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</si>
  <si>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</si>
  <si>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</si>
  <si>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</si>
  <si>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</si>
  <si>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</si>
  <si>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</si>
  <si>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</si>
  <si>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</si>
  <si>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</si>
  <si>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</si>
  <si>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</si>
  <si>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</si>
  <si>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</si>
  <si>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</si>
  <si>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</si>
  <si>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</si>
  <si>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</si>
  <si>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</si>
  <si>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</si>
  <si>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</si>
  <si>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</si>
  <si>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</si>
  <si>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</si>
  <si>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</si>
  <si>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</si>
  <si>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</si>
  <si>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</si>
  <si>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</si>
  <si>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</si>
  <si>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</si>
  <si>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</si>
  <si>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</si>
  <si>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</si>
  <si>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</si>
  <si>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</si>
  <si>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</si>
  <si>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</si>
  <si>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</si>
  <si>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</si>
  <si>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</si>
  <si>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</si>
  <si>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</si>
  <si>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</si>
  <si>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</si>
  <si>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</si>
  <si>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</si>
  <si>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</si>
  <si>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</si>
  <si>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</si>
  <si>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</si>
  <si>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</si>
  <si>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</si>
  <si>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</si>
  <si>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</si>
  <si>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</si>
  <si>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</si>
  <si>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</si>
  <si>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</si>
  <si>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</si>
  <si>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</si>
  <si>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</si>
  <si>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</si>
  <si>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</si>
  <si>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</si>
  <si>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</si>
  <si>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</si>
  <si>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</si>
  <si>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</si>
  <si>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</si>
  <si>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</si>
  <si>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</si>
  <si>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</si>
  <si>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</si>
  <si>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</si>
  <si>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</si>
  <si>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</si>
  <si>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</si>
  <si>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</si>
  <si>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</si>
  <si>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</si>
  <si>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</si>
  <si>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</si>
  <si>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</si>
  <si>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</si>
  <si>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</si>
  <si>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</si>
  <si>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</si>
  <si>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</si>
  <si>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</si>
  <si>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</si>
  <si>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</si>
  <si>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</si>
  <si>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</si>
  <si>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</si>
  <si>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</si>
  <si>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</si>
  <si>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</si>
  <si>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</si>
  <si>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</si>
  <si>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</si>
  <si>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</si>
  <si>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</si>
  <si>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</si>
  <si>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</si>
  <si>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</si>
  <si>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</si>
  <si>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</si>
  <si>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</si>
  <si>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</si>
  <si>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</si>
  <si>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</si>
  <si>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</si>
  <si>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</si>
  <si>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</si>
  <si>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</si>
  <si>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</si>
  <si>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</si>
  <si>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</si>
  <si>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</si>
  <si>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</si>
  <si>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</si>
  <si>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</si>
  <si>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</si>
  <si>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</si>
  <si>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</si>
  <si>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</si>
  <si>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</si>
  <si>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</si>
  <si>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</si>
  <si>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</si>
  <si>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</si>
  <si>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</si>
  <si>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</si>
  <si>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</si>
  <si>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</si>
  <si>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</si>
  <si>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</si>
  <si>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</si>
  <si>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</si>
  <si>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</si>
  <si>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</si>
  <si>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</si>
  <si>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</si>
  <si>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</si>
  <si>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</si>
  <si>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</si>
  <si>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</si>
  <si>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</si>
  <si>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</si>
  <si>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</si>
  <si>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</si>
  <si>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</si>
  <si>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</si>
  <si>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</si>
  <si>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</si>
  <si>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</si>
  <si>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</si>
  <si>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</si>
  <si>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</si>
  <si>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</si>
  <si>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</si>
  <si>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</si>
  <si>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</si>
  <si>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</si>
  <si>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</si>
  <si>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</si>
  <si>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</si>
  <si>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</si>
  <si>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</si>
  <si>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</si>
  <si>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</si>
  <si>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</si>
  <si>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</si>
  <si>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</si>
  <si>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</si>
  <si>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</si>
  <si>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</si>
  <si>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</si>
  <si>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</si>
  <si>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</si>
  <si>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</si>
  <si>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</si>
  <si>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</si>
  <si>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</si>
  <si>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</si>
  <si>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</si>
  <si>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</si>
  <si>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</si>
  <si>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</si>
  <si>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</si>
  <si>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</si>
  <si>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</si>
  <si>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</si>
  <si>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</si>
  <si>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</si>
  <si>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</si>
  <si>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</si>
  <si>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</si>
  <si>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</si>
  <si>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</si>
  <si>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</si>
  <si>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</si>
  <si>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</si>
  <si>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</si>
  <si>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</si>
  <si>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</si>
  <si>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</si>
  <si>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</si>
  <si>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</si>
  <si>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</si>
  <si>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</si>
  <si>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</si>
  <si>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</si>
  <si>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</si>
  <si>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</si>
  <si>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</si>
  <si>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</si>
  <si>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</si>
  <si>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</si>
  <si>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</si>
  <si>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</si>
  <si>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</si>
  <si>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</si>
  <si>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</si>
  <si>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</si>
  <si>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</si>
  <si>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</si>
  <si>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</si>
  <si>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</si>
  <si>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</si>
  <si>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</si>
  <si>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</si>
  <si>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</si>
  <si>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</si>
  <si>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</si>
  <si>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</si>
  <si>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</si>
  <si>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</si>
  <si>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</si>
  <si>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</si>
  <si>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</si>
  <si>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</si>
  <si>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</si>
  <si>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</si>
  <si>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</si>
  <si>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</si>
  <si>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</si>
  <si>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</si>
  <si>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</si>
  <si>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</si>
  <si>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</si>
  <si>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</si>
  <si>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</si>
  <si>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</si>
  <si>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</si>
  <si>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</si>
  <si>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</si>
  <si>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</si>
  <si>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</si>
  <si>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</si>
  <si>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</si>
  <si>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</si>
  <si>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</si>
  <si>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</si>
  <si>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</si>
  <si>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</si>
  <si>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</si>
  <si>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</si>
  <si>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</si>
  <si>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</si>
  <si>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</si>
  <si>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</si>
  <si>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</si>
  <si>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</si>
  <si>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</si>
  <si>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</si>
  <si>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</si>
  <si>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</si>
  <si>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</si>
  <si>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</si>
  <si>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</si>
  <si>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</si>
  <si>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</si>
  <si>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</si>
  <si>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</si>
  <si>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</si>
  <si>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</si>
  <si>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</si>
  <si>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</si>
  <si>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</si>
  <si>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</si>
  <si>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</si>
  <si>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</si>
  <si>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</si>
  <si>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</si>
  <si>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</si>
  <si>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</si>
  <si>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</si>
  <si>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</si>
  <si>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</si>
  <si>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</si>
  <si>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</si>
  <si>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</si>
  <si>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</si>
  <si>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</si>
  <si>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</si>
  <si>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</si>
  <si>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</si>
  <si>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</si>
  <si>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</si>
  <si>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</si>
  <si>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</si>
  <si>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</si>
  <si>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</si>
  <si>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</si>
  <si>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</si>
  <si>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</si>
  <si>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</si>
  <si>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</si>
  <si>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</si>
  <si>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</si>
  <si>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</si>
  <si>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</si>
  <si>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</si>
  <si>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</si>
  <si>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</si>
  <si>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</si>
  <si>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</si>
  <si>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</si>
  <si>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</si>
  <si>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</si>
  <si>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</si>
  <si>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</si>
  <si>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</si>
  <si>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</si>
  <si>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</si>
  <si>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</si>
  <si>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</si>
  <si>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</si>
  <si>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</si>
  <si>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</si>
  <si>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</si>
  <si>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</si>
  <si>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</si>
  <si>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</si>
  <si>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</si>
  <si>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</si>
  <si>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</si>
  <si>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</si>
  <si>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</si>
  <si>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</si>
  <si>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</si>
  <si>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</si>
  <si>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</si>
  <si>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</si>
  <si>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</si>
  <si>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</si>
  <si>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</si>
  <si>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</si>
  <si>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</si>
  <si>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</si>
  <si>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</si>
  <si>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</si>
  <si>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</si>
  <si>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</si>
  <si>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</si>
  <si>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</si>
  <si>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</si>
  <si>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</si>
  <si>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</si>
  <si>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</si>
  <si>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</si>
  <si>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</si>
  <si>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</si>
  <si>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</si>
  <si>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</si>
  <si>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</si>
  <si>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</si>
  <si>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</si>
  <si>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</si>
  <si>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</si>
  <si>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</si>
  <si>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</si>
  <si>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</si>
  <si>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</si>
  <si>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</si>
  <si>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</si>
  <si>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</si>
  <si>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</si>
  <si>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</si>
  <si>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</si>
  <si>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</si>
  <si>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</si>
  <si>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</si>
  <si>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</si>
  <si>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</si>
  <si>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</si>
  <si>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</si>
  <si>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</si>
  <si>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</si>
  <si>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</si>
  <si>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</si>
  <si>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</si>
  <si>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</si>
  <si>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</si>
  <si>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</si>
  <si>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</si>
  <si>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</si>
  <si>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</si>
  <si>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</si>
  <si>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</si>
  <si>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</si>
  <si>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</si>
  <si>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</si>
  <si>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</si>
  <si>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</si>
  <si>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</si>
  <si>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</si>
  <si>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</si>
  <si>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</si>
  <si>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</si>
  <si>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</si>
  <si>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</si>
  <si>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</si>
  <si>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</si>
  <si>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</si>
  <si>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</si>
  <si>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</si>
  <si>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</si>
  <si>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</si>
  <si>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</si>
  <si>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</si>
  <si>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</si>
  <si>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</si>
  <si>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</si>
  <si>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</si>
  <si>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</si>
  <si>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</si>
  <si>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</si>
  <si>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</si>
  <si>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</si>
  <si>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</si>
  <si>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</si>
  <si>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</si>
  <si>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</si>
  <si>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</si>
  <si>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</si>
  <si>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</si>
  <si>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</si>
  <si>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</si>
  <si>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</si>
  <si>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</si>
  <si>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</si>
  <si>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</si>
  <si>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</si>
  <si>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</si>
  <si>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</si>
  <si>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</si>
  <si>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</si>
  <si>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</si>
  <si>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</si>
  <si>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</si>
  <si>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</si>
  <si>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</si>
  <si>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</si>
  <si>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</si>
  <si>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</si>
  <si>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</si>
  <si>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</si>
  <si>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</si>
  <si>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</si>
  <si>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</si>
  <si>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</si>
  <si>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</si>
  <si>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</si>
  <si>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</si>
  <si>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</si>
  <si>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</si>
  <si>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</si>
  <si>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</si>
  <si>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</si>
  <si>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</si>
  <si>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</si>
  <si>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</si>
  <si>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</si>
  <si>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</si>
  <si>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</si>
  <si>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</si>
  <si>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</si>
  <si>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</si>
  <si>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</si>
  <si>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</si>
  <si>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</si>
  <si>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</si>
  <si>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</si>
  <si>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</si>
  <si>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</si>
  <si>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</si>
  <si>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</si>
  <si>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</si>
  <si>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</si>
  <si>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</si>
  <si>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</si>
  <si>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</si>
  <si>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</si>
  <si>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</si>
  <si>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</si>
  <si>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</si>
  <si>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</si>
  <si>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</si>
  <si>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</si>
  <si>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</si>
  <si>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</si>
  <si>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</si>
  <si>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</si>
  <si>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</si>
  <si>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</si>
  <si>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</si>
  <si>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</si>
  <si>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</si>
  <si>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</si>
  <si>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</si>
  <si>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</si>
  <si>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</si>
  <si>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</si>
  <si>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</si>
  <si>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</si>
  <si>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</si>
  <si>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</si>
  <si>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</si>
  <si>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</si>
  <si>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</si>
  <si>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</si>
  <si>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</si>
  <si>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</si>
  <si>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</si>
  <si>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</si>
  <si>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</si>
  <si>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</si>
  <si>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</si>
  <si>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</si>
  <si>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</si>
  <si>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</si>
  <si>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</si>
  <si>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</si>
  <si>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</si>
  <si>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</si>
  <si>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</si>
  <si>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</si>
  <si>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</si>
  <si>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</si>
  <si>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</si>
  <si>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</si>
  <si>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</si>
  <si>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</si>
  <si>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</si>
  <si>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</si>
  <si>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</si>
  <si>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</si>
  <si>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</si>
  <si>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</si>
  <si>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</si>
  <si>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</si>
  <si>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</si>
  <si>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</si>
  <si>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</si>
  <si>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</si>
  <si>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</si>
  <si>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</si>
  <si>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</si>
  <si>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</si>
  <si>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</si>
  <si>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</si>
  <si>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</si>
  <si>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</si>
  <si>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</si>
  <si>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</si>
  <si>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</si>
  <si>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</si>
  <si>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</si>
  <si>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</si>
  <si>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</si>
  <si>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</si>
  <si>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</si>
  <si>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</si>
  <si>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</si>
  <si>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</si>
  <si>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</si>
  <si>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</si>
  <si>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</si>
  <si>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</si>
  <si>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</si>
  <si>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</si>
  <si>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</si>
  <si>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</si>
  <si>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</si>
  <si>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</si>
  <si>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</si>
  <si>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</si>
  <si>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</si>
  <si>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</si>
  <si>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</si>
  <si>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</si>
  <si>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</si>
  <si>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</si>
  <si>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</si>
  <si>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</si>
  <si>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</si>
  <si>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</si>
  <si>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</si>
  <si>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</si>
  <si>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</si>
  <si>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</si>
  <si>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</si>
  <si>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</si>
  <si>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</si>
  <si>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</si>
  <si>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</si>
  <si>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</si>
  <si>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</si>
  <si>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</si>
  <si>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</si>
  <si>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</si>
  <si>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</si>
  <si>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</si>
  <si>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</si>
  <si>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</si>
  <si>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</si>
  <si>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</si>
  <si>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</si>
  <si>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</si>
  <si>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</si>
  <si>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</si>
  <si>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</si>
  <si>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</si>
  <si>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</si>
  <si>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</si>
  <si>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</si>
  <si>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</si>
  <si>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</si>
  <si>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</si>
  <si>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</si>
  <si>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</si>
  <si>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</si>
  <si>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</si>
  <si>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</si>
  <si>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</si>
  <si>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</si>
  <si>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</si>
  <si>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</si>
  <si>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</si>
  <si>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</si>
  <si>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</si>
  <si>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</si>
  <si>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</si>
  <si>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</si>
  <si>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</si>
  <si>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</si>
  <si>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</si>
  <si>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</si>
  <si>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</si>
  <si>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</si>
  <si>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</si>
  <si>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</si>
  <si>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</si>
  <si>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</si>
  <si>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</si>
  <si>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</si>
  <si>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</si>
  <si>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</si>
  <si>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</si>
  <si>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</si>
  <si>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</si>
  <si>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</si>
  <si>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</si>
  <si>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</si>
  <si>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</si>
  <si>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</si>
  <si>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</si>
  <si>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</si>
  <si>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</si>
  <si>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</si>
  <si>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</si>
  <si>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</si>
  <si>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</si>
  <si>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</si>
  <si>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</si>
  <si>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</si>
  <si>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</si>
  <si>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</si>
  <si>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</si>
  <si>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</si>
  <si>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</si>
  <si>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</si>
  <si>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</si>
  <si>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</si>
  <si>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</si>
  <si>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</si>
  <si>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</si>
  <si>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</si>
  <si>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</si>
  <si>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</si>
  <si>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</si>
  <si>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</si>
  <si>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</si>
  <si>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</si>
  <si>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</si>
  <si>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</si>
  <si>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</si>
  <si>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</si>
  <si>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</si>
  <si>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</si>
  <si>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</si>
  <si>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</si>
  <si>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</si>
  <si>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</si>
  <si>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</si>
  <si>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</si>
  <si>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</si>
  <si>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</si>
  <si>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</si>
  <si>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</si>
  <si>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</si>
  <si>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</si>
  <si>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</si>
  <si>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</si>
  <si>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</si>
  <si>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</si>
  <si>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</si>
  <si>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</si>
  <si>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</si>
  <si>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</si>
  <si>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</si>
  <si>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</si>
  <si>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</si>
  <si>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</si>
  <si>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</si>
  <si>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</si>
  <si>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</si>
  <si>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</si>
  <si>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</si>
  <si>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</si>
  <si>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</si>
  <si>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</si>
  <si>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</si>
  <si>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</si>
  <si>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</si>
  <si>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</si>
  <si>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</si>
  <si>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</si>
  <si>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</si>
  <si>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</si>
  <si>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</si>
  <si>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</si>
  <si>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</si>
  <si>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</si>
  <si>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</si>
  <si>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</si>
  <si>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</si>
  <si>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</si>
  <si>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</si>
  <si>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</si>
  <si>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</si>
  <si>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</si>
  <si>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</si>
  <si>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</si>
  <si>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</si>
  <si>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</si>
  <si>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</si>
  <si>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</si>
  <si>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</si>
  <si>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</si>
  <si>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</si>
  <si>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</si>
  <si>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</si>
  <si>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</si>
  <si>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</si>
  <si>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</si>
  <si>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</si>
  <si>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</si>
  <si>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</si>
  <si>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</si>
  <si>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</si>
  <si>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</si>
  <si>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</si>
  <si>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</si>
  <si>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</si>
  <si>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</si>
  <si>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</si>
  <si>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</si>
  <si>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</si>
  <si>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</si>
  <si>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</si>
  <si>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</si>
  <si>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</si>
  <si>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</si>
  <si>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</si>
  <si>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</si>
  <si>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</si>
  <si>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</si>
  <si>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</si>
  <si>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</si>
  <si>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</si>
  <si>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</si>
  <si>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</si>
  <si>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</si>
  <si>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</si>
  <si>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</si>
  <si>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</si>
  <si>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</si>
  <si>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</si>
  <si>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</si>
  <si>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</si>
  <si>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</si>
  <si>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</si>
  <si>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</si>
  <si>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</si>
  <si>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</si>
  <si>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</si>
  <si>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</si>
  <si>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</si>
  <si>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</si>
  <si>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</si>
  <si>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</si>
  <si>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</si>
  <si>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</si>
  <si>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</si>
  <si>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</si>
  <si>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</si>
  <si>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</si>
  <si>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</si>
  <si>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</si>
  <si>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</si>
  <si>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</si>
  <si>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</si>
  <si>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</si>
  <si>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</si>
  <si>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</si>
  <si>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</si>
  <si>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</si>
  <si>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</si>
  <si>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</si>
  <si>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</si>
  <si>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</si>
  <si>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</si>
  <si>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</si>
  <si>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</si>
  <si>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</si>
  <si>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</si>
  <si>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</si>
  <si>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</si>
  <si>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</si>
  <si>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</si>
  <si>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</si>
  <si>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</si>
  <si>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</si>
  <si>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</si>
  <si>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</si>
  <si>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</si>
  <si>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</si>
  <si>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</si>
  <si>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</si>
  <si>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</si>
  <si>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</si>
  <si>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</si>
  <si>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</si>
  <si>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</si>
  <si>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</si>
  <si>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</si>
  <si>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</si>
  <si>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</si>
  <si>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</si>
  <si>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</si>
  <si>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</si>
  <si>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</si>
  <si>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</si>
  <si>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</si>
  <si>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</si>
  <si>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</si>
  <si>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</si>
  <si>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</si>
  <si>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</si>
  <si>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</si>
  <si>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</si>
  <si>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</si>
  <si>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</si>
  <si>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</si>
  <si>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</si>
  <si>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</si>
  <si>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</si>
  <si>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</si>
  <si>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</si>
  <si>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</si>
  <si>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</si>
  <si>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</si>
  <si>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</si>
  <si>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</si>
  <si>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</si>
  <si>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</si>
  <si>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</si>
  <si>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</si>
  <si>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</si>
  <si>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</si>
  <si>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</si>
  <si>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</si>
  <si>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</si>
  <si>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</si>
  <si>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</si>
  <si>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</si>
  <si>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</si>
  <si>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</si>
  <si>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</si>
  <si>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</si>
  <si>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</si>
  <si>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</si>
  <si>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</si>
  <si>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</si>
  <si>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</si>
  <si>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</si>
  <si>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</si>
  <si>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</si>
  <si>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</si>
  <si>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</si>
  <si>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</si>
  <si>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</si>
  <si>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</si>
  <si>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</si>
  <si>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</si>
  <si>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</si>
  <si>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</si>
  <si>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</si>
  <si>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</si>
  <si>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</si>
  <si>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</si>
  <si>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</si>
  <si>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</si>
  <si>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</si>
  <si>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</si>
  <si>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</si>
  <si>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</si>
  <si>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</si>
  <si>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</si>
  <si>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</si>
  <si>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</si>
  <si>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</si>
  <si>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</si>
  <si>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</si>
  <si>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</si>
  <si>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</si>
  <si>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</si>
  <si>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</si>
  <si>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</si>
  <si>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</si>
  <si>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</si>
  <si>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</si>
  <si>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</si>
  <si>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</si>
  <si>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</si>
  <si>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</si>
  <si>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</si>
  <si>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</si>
  <si>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</si>
  <si>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</si>
  <si>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</si>
  <si>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</si>
  <si>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</si>
  <si>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</si>
  <si>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</si>
  <si>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</si>
  <si>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</si>
  <si>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</si>
  <si>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</si>
  <si>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</si>
  <si>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</si>
  <si>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</si>
  <si>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</si>
  <si>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</si>
  <si>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</si>
  <si>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</si>
  <si>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</si>
  <si>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</si>
  <si>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</si>
  <si>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</si>
  <si>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</si>
  <si>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</si>
  <si>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</si>
  <si>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</si>
  <si>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</si>
  <si>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</si>
  <si>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</si>
  <si>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</si>
  <si>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</si>
  <si>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</si>
  <si>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</si>
  <si>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</si>
  <si>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</si>
  <si>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</si>
  <si>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</si>
  <si>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</si>
  <si>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</si>
  <si>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</si>
  <si>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</si>
  <si>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</si>
  <si>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</si>
  <si>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</si>
  <si>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</si>
  <si>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</si>
  <si>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</si>
  <si>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</si>
  <si>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</si>
  <si>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</si>
  <si>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</si>
  <si>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</si>
  <si>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</si>
  <si>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</si>
  <si>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</si>
  <si>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</si>
  <si>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</si>
  <si>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</si>
  <si>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</si>
  <si>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</si>
  <si>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</si>
  <si>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</si>
  <si>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</si>
  <si>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</si>
  <si>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</si>
  <si>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</si>
  <si>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</si>
  <si>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</si>
  <si>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</si>
  <si>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</si>
  <si>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</si>
  <si>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</si>
  <si>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</si>
  <si>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</si>
  <si>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</si>
  <si>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</si>
  <si>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</si>
  <si>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</si>
  <si>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</si>
  <si>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</si>
  <si>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</si>
  <si>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</si>
  <si>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</si>
  <si>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</si>
  <si>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</si>
  <si>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</si>
  <si>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</si>
  <si>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</si>
  <si>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</si>
  <si>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</si>
  <si>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</si>
  <si>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</si>
  <si>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</si>
  <si>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</si>
  <si>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</si>
  <si>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</si>
  <si>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</si>
  <si>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</si>
  <si>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</si>
  <si>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</si>
  <si>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</si>
  <si>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</si>
  <si>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</si>
  <si>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</si>
  <si>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</si>
  <si>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</si>
  <si>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</si>
  <si>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</si>
  <si>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</si>
  <si>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</si>
  <si>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</si>
  <si>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</si>
  <si>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</si>
  <si>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</si>
  <si>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</si>
  <si>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</si>
  <si>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</si>
  <si>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</si>
  <si>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</si>
  <si>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</si>
  <si>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</si>
  <si>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</si>
  <si>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</si>
  <si>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</si>
  <si>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</si>
  <si>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</si>
  <si>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</si>
  <si>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</si>
  <si>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</si>
  <si>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</si>
  <si>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</si>
  <si>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</si>
  <si>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</si>
  <si>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</si>
  <si>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</si>
  <si>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</si>
  <si>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</si>
  <si>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</si>
  <si>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</si>
  <si>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</si>
  <si>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</si>
  <si>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</si>
  <si>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</si>
  <si>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</si>
  <si>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</si>
  <si>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</si>
  <si>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</si>
  <si>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</si>
  <si>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</si>
  <si>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</si>
  <si>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</si>
  <si>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</si>
  <si>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</si>
  <si>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</si>
  <si>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</si>
  <si>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</si>
  <si>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</si>
  <si>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</si>
  <si>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</si>
  <si>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</si>
  <si>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</si>
  <si>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</si>
  <si>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</si>
  <si>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</si>
  <si>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</si>
  <si>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</si>
  <si>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</si>
  <si>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</si>
  <si>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</si>
  <si>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</si>
  <si>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</si>
  <si>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</si>
  <si>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</si>
  <si>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</si>
  <si>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</si>
  <si>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</si>
  <si>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</si>
  <si>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</si>
  <si>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</si>
  <si>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</si>
  <si>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</si>
  <si>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</si>
  <si>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</si>
  <si>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</si>
  <si>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</si>
  <si>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</si>
  <si>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</si>
  <si>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</si>
  <si>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</si>
  <si>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</si>
  <si>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</si>
  <si>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</si>
  <si>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</si>
  <si>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</si>
  <si>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</si>
  <si>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</si>
  <si>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</si>
  <si>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</si>
  <si>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</si>
  <si>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</si>
  <si>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</si>
  <si>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</si>
  <si>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</si>
  <si>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</si>
  <si>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</si>
  <si>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</si>
  <si>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</si>
  <si>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</si>
  <si>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</si>
  <si>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</si>
  <si>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</si>
  <si>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</si>
  <si>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</si>
  <si>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</si>
  <si>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</si>
  <si>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</si>
  <si>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</si>
  <si>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</si>
  <si>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</si>
  <si>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</si>
  <si>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</si>
  <si>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</si>
  <si>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</si>
  <si>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</si>
  <si>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</si>
  <si>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</si>
  <si>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</si>
  <si>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</si>
  <si>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</si>
  <si>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</si>
  <si>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</si>
  <si>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</si>
  <si>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</si>
  <si>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</si>
  <si>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</si>
  <si>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</si>
  <si>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</si>
  <si>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</si>
  <si>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</si>
  <si>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</si>
  <si>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</si>
  <si>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</si>
  <si>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</si>
  <si>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</si>
  <si>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</si>
  <si>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</si>
  <si>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</si>
  <si>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</si>
  <si>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</si>
  <si>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</si>
  <si>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</si>
  <si>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</si>
  <si>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</si>
  <si>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</si>
  <si>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</si>
  <si>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</si>
  <si>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</si>
  <si>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</si>
  <si>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</si>
  <si>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</si>
  <si>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</si>
  <si>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</si>
  <si>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</si>
  <si>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</si>
  <si>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</si>
  <si>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</si>
  <si>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</si>
  <si>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</si>
  <si>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</si>
  <si>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</si>
  <si>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</si>
  <si>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</si>
  <si>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</si>
  <si>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</si>
  <si>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</si>
  <si>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</si>
  <si>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</si>
  <si>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</si>
  <si>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</si>
  <si>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</si>
  <si>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</si>
  <si>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</si>
  <si>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</si>
  <si>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</si>
  <si>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</si>
  <si>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</si>
  <si>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</si>
  <si>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</si>
  <si>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</si>
  <si>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</si>
  <si>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</si>
  <si>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</si>
  <si>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</si>
  <si>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</si>
  <si>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</si>
  <si>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</si>
  <si>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</si>
  <si>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</si>
  <si>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</si>
  <si>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</si>
  <si>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</si>
  <si>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</si>
  <si>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</si>
  <si>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</si>
  <si>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</si>
  <si>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</si>
  <si>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</si>
  <si>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</si>
  <si>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</si>
  <si>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</si>
  <si>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</si>
  <si>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</si>
  <si>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</si>
  <si>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</si>
  <si>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</si>
  <si>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</si>
  <si>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</si>
  <si>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</si>
  <si>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</si>
  <si>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</si>
  <si>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</si>
  <si>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</si>
  <si>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</si>
  <si>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</si>
  <si>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</si>
  <si>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</si>
  <si>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</si>
  <si>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</si>
  <si>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</si>
  <si>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</si>
  <si>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</si>
  <si>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</si>
  <si>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</si>
  <si>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</si>
  <si>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</si>
  <si>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</si>
  <si>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</si>
  <si>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</si>
  <si>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</si>
  <si>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</si>
  <si>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</si>
  <si>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</si>
  <si>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</si>
  <si>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</si>
  <si>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</si>
  <si>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</si>
  <si>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</si>
  <si>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</si>
  <si>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</si>
  <si>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</si>
  <si>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</si>
  <si>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</si>
  <si>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</si>
  <si>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</si>
  <si>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</si>
  <si>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</si>
  <si>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</si>
  <si>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</si>
  <si>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</si>
  <si>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</si>
  <si>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</si>
  <si>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</si>
  <si>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</si>
  <si>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</si>
  <si>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</si>
  <si>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</si>
  <si>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</si>
  <si>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</si>
  <si>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</si>
  <si>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</si>
  <si>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</si>
  <si>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</si>
  <si>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</si>
  <si>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</si>
  <si>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</si>
  <si>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</si>
  <si>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</si>
  <si>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</si>
  <si>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</si>
  <si>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</si>
  <si>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</si>
  <si>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</si>
  <si>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</si>
  <si>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</si>
  <si>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</si>
  <si>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</si>
  <si>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</si>
  <si>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</si>
  <si>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</si>
  <si>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</si>
  <si>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</si>
  <si>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</si>
  <si>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</si>
  <si>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</si>
  <si>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</si>
  <si>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</si>
  <si>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</si>
  <si>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</si>
  <si>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</si>
  <si>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</si>
  <si>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</si>
  <si>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</si>
  <si>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</si>
  <si>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</si>
  <si>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</si>
  <si>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</si>
  <si>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</si>
  <si>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</si>
  <si>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</si>
  <si>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</si>
  <si>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</si>
  <si>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</si>
  <si>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</si>
  <si>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</si>
  <si>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</si>
  <si>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</si>
  <si>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</si>
  <si>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</si>
  <si>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</si>
  <si>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</si>
  <si>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</si>
  <si>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</si>
  <si>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</si>
  <si>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</si>
  <si>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</si>
  <si>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</si>
  <si>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</si>
  <si>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</si>
  <si>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</si>
  <si>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</si>
  <si>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</si>
  <si>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</si>
  <si>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</si>
  <si>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</si>
  <si>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</si>
  <si>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</si>
  <si>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</si>
  <si>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</si>
  <si>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</si>
  <si>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</si>
  <si>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</si>
  <si>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</si>
  <si>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</si>
  <si>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</si>
  <si>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</si>
  <si>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</si>
  <si>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</si>
  <si>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</si>
  <si>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</si>
  <si>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</si>
  <si>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</si>
  <si>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</si>
  <si>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</si>
  <si>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</si>
  <si>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</si>
  <si>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</si>
  <si>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</si>
  <si>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</si>
  <si>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</si>
  <si>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</si>
  <si>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</si>
  <si>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</si>
  <si>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</si>
  <si>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</si>
  <si>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</si>
  <si>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</si>
  <si>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</si>
  <si>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</si>
  <si>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</si>
  <si>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</si>
  <si>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</si>
  <si>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</si>
  <si>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</si>
  <si>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</si>
  <si>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</si>
  <si>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</si>
  <si>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</si>
  <si>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</si>
  <si>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</si>
  <si>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</si>
  <si>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</si>
  <si>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</si>
  <si>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</si>
  <si>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</si>
  <si>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</si>
  <si>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</si>
  <si>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</si>
  <si>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</si>
  <si>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</si>
  <si>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</si>
  <si>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</si>
  <si>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</si>
  <si>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</si>
  <si>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</si>
  <si>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</si>
  <si>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</si>
  <si>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</si>
  <si>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</si>
  <si>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</si>
  <si>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</si>
  <si>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</si>
  <si>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</si>
  <si>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</si>
  <si>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</si>
  <si>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</si>
  <si>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</si>
  <si>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</si>
  <si>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</si>
  <si>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</si>
  <si>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</si>
  <si>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</si>
  <si>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</si>
  <si>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</si>
  <si>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</si>
  <si>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</si>
  <si>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</si>
  <si>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</si>
  <si>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</si>
  <si>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</si>
  <si>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</si>
  <si>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</si>
  <si>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</si>
  <si>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</si>
  <si>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</si>
  <si>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</si>
  <si>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</si>
  <si>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</si>
  <si>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</si>
  <si>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</si>
  <si>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</si>
  <si>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</si>
  <si>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</si>
  <si>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</si>
  <si>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</si>
  <si>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</si>
  <si>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</si>
  <si>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</si>
  <si>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</si>
  <si>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</si>
  <si>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</si>
  <si>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</si>
  <si>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</si>
  <si>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</si>
  <si>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</si>
  <si>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</si>
  <si>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</si>
  <si>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</si>
  <si>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</si>
  <si>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</si>
  <si>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</si>
  <si>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</si>
  <si>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</si>
  <si>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</si>
  <si>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</si>
  <si>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</si>
  <si>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</si>
  <si>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</si>
  <si>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</si>
  <si>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</si>
  <si>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</si>
  <si>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</si>
  <si>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</si>
  <si>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</si>
  <si>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</si>
  <si>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</si>
  <si>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</si>
  <si>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</si>
  <si>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</si>
  <si>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</si>
  <si>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</si>
  <si>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</si>
  <si>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</si>
  <si>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</si>
  <si>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</si>
  <si>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</si>
  <si>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</si>
  <si>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</si>
  <si>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</si>
  <si>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</si>
  <si>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</si>
  <si>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</si>
  <si>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</si>
  <si>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</si>
  <si>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</si>
  <si>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</si>
  <si>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</si>
  <si>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</si>
  <si>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</si>
  <si>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</si>
  <si>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</si>
  <si>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</si>
  <si>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</si>
  <si>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</si>
  <si>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</si>
  <si>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</si>
  <si>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</si>
  <si>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</si>
  <si>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</si>
  <si>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</si>
  <si>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</si>
  <si>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</si>
  <si>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</si>
  <si>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</si>
  <si>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</si>
  <si>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</si>
  <si>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</si>
  <si>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</si>
  <si>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</si>
  <si>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</si>
  <si>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</si>
  <si>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</si>
  <si>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</si>
  <si>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</si>
  <si>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</si>
  <si>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</si>
  <si>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</si>
  <si>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</si>
  <si>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</si>
  <si>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</si>
  <si>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</si>
  <si>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</si>
  <si>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</si>
  <si>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</si>
  <si>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</si>
  <si>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</si>
  <si>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</si>
  <si>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</si>
  <si>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</si>
  <si>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</si>
  <si>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</si>
  <si>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</si>
  <si>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</si>
  <si>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</si>
  <si>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</si>
  <si>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</si>
  <si>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</si>
  <si>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</si>
  <si>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</si>
  <si>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</si>
  <si>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</si>
  <si>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</si>
  <si>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</si>
  <si>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</si>
  <si>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</si>
  <si>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</si>
  <si>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</si>
  <si>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</si>
  <si>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</si>
  <si>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</si>
  <si>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</si>
  <si>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</si>
  <si>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</si>
  <si>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</si>
  <si>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</si>
  <si>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</si>
  <si>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</si>
  <si>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</si>
  <si>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</si>
  <si>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</si>
  <si>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</si>
  <si>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</si>
  <si>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</si>
  <si>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</si>
  <si>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</si>
  <si>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</si>
  <si>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</si>
  <si>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</si>
  <si>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</si>
  <si>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</si>
  <si>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</si>
  <si>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</si>
  <si>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</si>
  <si>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</si>
  <si>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</si>
  <si>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</si>
  <si>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</si>
  <si>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</si>
  <si>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</si>
  <si>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</si>
  <si>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</si>
  <si>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</si>
  <si>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</si>
  <si>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</si>
  <si>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</si>
  <si>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</si>
  <si>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</si>
  <si>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</si>
  <si>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</si>
  <si>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</si>
  <si>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</si>
  <si>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</si>
  <si>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</si>
  <si>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</si>
  <si>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</si>
  <si>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</si>
  <si>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</si>
  <si>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</si>
  <si>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</si>
  <si>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</si>
  <si>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</si>
  <si>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</si>
  <si>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</si>
  <si>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</si>
  <si>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</si>
  <si>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</si>
  <si>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</si>
  <si>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</si>
  <si>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</si>
  <si>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</si>
  <si>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</si>
  <si>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</si>
  <si>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</si>
  <si>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</si>
  <si>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</si>
  <si>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</si>
  <si>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</si>
  <si>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</si>
  <si>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</si>
  <si>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</si>
  <si>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</si>
  <si>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</si>
  <si>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</si>
  <si>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</si>
  <si>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</si>
  <si>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</si>
  <si>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</si>
  <si>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</si>
  <si>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</si>
  <si>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</si>
  <si>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</si>
  <si>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</si>
  <si>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</si>
  <si>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</si>
  <si>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</si>
  <si>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</si>
  <si>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</si>
  <si>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</si>
  <si>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</si>
  <si>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</si>
  <si>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</si>
  <si>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</si>
  <si>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</si>
  <si>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</si>
  <si>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</si>
  <si>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</si>
  <si>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</si>
  <si>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</si>
  <si>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</si>
  <si>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</si>
  <si>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</si>
  <si>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</si>
  <si>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</si>
  <si>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</si>
  <si>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</si>
  <si>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</si>
  <si>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</si>
  <si>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</si>
  <si>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</si>
  <si>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</si>
  <si>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</si>
  <si>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</si>
  <si>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</si>
  <si>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</si>
  <si>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</si>
  <si>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</si>
  <si>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</si>
  <si>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</si>
  <si>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</si>
  <si>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</si>
  <si>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</si>
  <si>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</si>
  <si>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</si>
  <si>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</si>
  <si>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</si>
  <si>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</si>
  <si>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</si>
  <si>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</si>
  <si>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</si>
  <si>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</si>
  <si>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</si>
  <si>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</si>
  <si>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</si>
  <si>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</si>
  <si>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</si>
  <si>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</si>
  <si>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</si>
  <si>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</si>
  <si>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</si>
  <si>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</si>
  <si>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</si>
  <si>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</si>
  <si>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</si>
  <si>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</si>
  <si>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</si>
  <si>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</si>
  <si>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</si>
  <si>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</si>
  <si>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</si>
  <si>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</si>
  <si>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</si>
  <si>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</si>
  <si>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</si>
  <si>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</si>
  <si>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</si>
  <si>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</si>
  <si>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</si>
  <si>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</si>
  <si>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</si>
  <si>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</si>
  <si>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</si>
  <si>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</si>
  <si>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</si>
  <si>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</si>
  <si>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</si>
  <si>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</si>
  <si>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</si>
  <si>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</si>
  <si>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</si>
  <si>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</si>
  <si>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</si>
  <si>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</si>
  <si>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</si>
  <si>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</si>
  <si>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</si>
  <si>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</si>
  <si>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</si>
  <si>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</si>
  <si>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</si>
  <si>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</si>
  <si>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</si>
  <si>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</si>
  <si>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</si>
  <si>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</si>
  <si>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</si>
  <si>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</si>
  <si>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</si>
  <si>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</si>
  <si>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</si>
  <si>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</si>
  <si>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</si>
  <si>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</si>
  <si>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</si>
  <si>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</si>
  <si>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</si>
  <si>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</si>
  <si>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</si>
  <si>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</si>
  <si>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</si>
  <si>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</si>
  <si>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</si>
  <si>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</si>
  <si>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</si>
  <si>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</si>
  <si>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</si>
  <si>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</si>
  <si>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</si>
  <si>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</si>
  <si>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</si>
  <si>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</si>
  <si>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</si>
  <si>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</si>
  <si>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</si>
  <si>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</si>
  <si>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</si>
  <si>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</si>
  <si>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</si>
  <si>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</si>
  <si>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</si>
  <si>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</si>
  <si>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</si>
  <si>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</si>
  <si>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</si>
  <si>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</si>
  <si>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</si>
  <si>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</si>
  <si>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</si>
  <si>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</si>
  <si>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</si>
  <si>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</si>
  <si>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</si>
  <si>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</si>
  <si>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</si>
  <si>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</si>
  <si>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</si>
  <si>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</si>
  <si>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</si>
  <si>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</si>
  <si>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</si>
  <si>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</si>
  <si>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</si>
  <si>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</si>
  <si>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</si>
  <si>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</si>
  <si>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</si>
  <si>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</si>
  <si>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</si>
  <si>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</si>
  <si>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</si>
  <si>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</si>
  <si>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</si>
  <si>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</si>
  <si>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</si>
  <si>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</si>
  <si>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</si>
  <si>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</si>
  <si>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</si>
  <si>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</si>
  <si>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</si>
  <si>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</si>
  <si>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</si>
  <si>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</si>
  <si>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</si>
  <si>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</si>
  <si>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</si>
  <si>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</si>
  <si>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</si>
  <si>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</si>
  <si>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</si>
  <si>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</si>
  <si>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</si>
  <si>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</si>
  <si>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</si>
  <si>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</si>
  <si>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</si>
  <si>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</si>
  <si>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</si>
  <si>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</si>
  <si>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</si>
  <si>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</si>
  <si>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</si>
  <si>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</si>
  <si>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</si>
  <si>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</si>
  <si>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</si>
  <si>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</si>
  <si>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</si>
  <si>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</si>
  <si>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</si>
  <si>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</si>
  <si>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</si>
  <si>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</si>
  <si>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</si>
  <si>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</si>
  <si>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</si>
  <si>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</si>
  <si>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</si>
  <si>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</si>
  <si>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</si>
  <si>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</si>
  <si>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</si>
  <si>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</si>
  <si>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</si>
  <si>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</si>
  <si>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</si>
  <si>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</si>
  <si>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</si>
  <si>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</si>
  <si>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</si>
  <si>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</si>
  <si>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</si>
  <si>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</si>
  <si>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</si>
  <si>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</si>
  <si>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</si>
  <si>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</si>
  <si>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</si>
  <si>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</si>
  <si>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</si>
  <si>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</si>
  <si>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</si>
  <si>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</si>
  <si>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</si>
  <si>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</si>
  <si>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</si>
  <si>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</si>
  <si>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</si>
  <si>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</si>
  <si>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</si>
  <si>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</si>
  <si>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</si>
  <si>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</si>
  <si>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</si>
  <si>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</si>
  <si>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</si>
  <si>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</si>
  <si>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</si>
  <si>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</si>
  <si>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</si>
  <si>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</si>
  <si>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</si>
  <si>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</si>
  <si>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</si>
  <si>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</si>
  <si>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</si>
  <si>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</si>
  <si>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</si>
  <si>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</si>
  <si>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</si>
  <si>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</si>
  <si>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</si>
  <si>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</si>
  <si>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</si>
  <si>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</si>
  <si>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</si>
  <si>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</si>
  <si>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</si>
  <si>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</si>
  <si>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</si>
  <si>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</si>
  <si>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</si>
  <si>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</si>
  <si>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</si>
  <si>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</si>
  <si>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</si>
  <si>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</si>
  <si>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</si>
  <si>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</si>
  <si>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</si>
  <si>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</si>
  <si>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</si>
  <si>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</si>
  <si>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</si>
  <si>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</si>
  <si>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</si>
  <si>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</si>
  <si>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</si>
  <si>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</si>
  <si>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</si>
  <si>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</si>
  <si>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</si>
  <si>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</si>
  <si>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</si>
  <si>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</si>
  <si>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</si>
  <si>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</si>
  <si>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</si>
  <si>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</si>
  <si>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</si>
  <si>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</si>
  <si>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</si>
  <si>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</si>
  <si>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</si>
  <si>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</si>
  <si>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</si>
  <si>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</si>
  <si>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</si>
  <si>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</si>
  <si>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</si>
  <si>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</si>
  <si>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</si>
  <si>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</si>
  <si>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</si>
  <si>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</si>
  <si>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</si>
  <si>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</si>
  <si>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</si>
  <si>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</si>
  <si>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</si>
  <si>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</si>
  <si>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</si>
  <si>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</si>
  <si>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</si>
  <si>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</si>
  <si>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</si>
  <si>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</si>
  <si>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</si>
  <si>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</si>
  <si>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</si>
  <si>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</si>
  <si>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</si>
  <si>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</si>
  <si>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</si>
  <si>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</si>
  <si>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</si>
  <si>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</si>
  <si>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</si>
  <si>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</si>
  <si>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</si>
  <si>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</si>
  <si>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</si>
  <si>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</si>
  <si>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</si>
  <si>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</si>
  <si>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</si>
  <si>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</si>
  <si>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</si>
  <si>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</si>
  <si>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</si>
  <si>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</si>
  <si>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</si>
  <si>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</si>
  <si>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</si>
  <si>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</si>
  <si>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</si>
  <si>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</si>
  <si>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</si>
  <si>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</si>
  <si>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</si>
  <si>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</si>
  <si>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</si>
  <si>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</si>
  <si>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</si>
  <si>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</si>
  <si>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</si>
  <si>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</si>
  <si>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</si>
  <si>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</si>
  <si>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</si>
  <si>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</si>
  <si>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</si>
  <si>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</si>
  <si>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</si>
  <si>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</si>
  <si>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</si>
  <si>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</si>
  <si>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</si>
  <si>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</si>
  <si>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</si>
  <si>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</si>
  <si>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</si>
  <si>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</si>
  <si>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</si>
  <si>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</si>
  <si>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</si>
  <si>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</si>
  <si>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</si>
  <si>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</si>
  <si>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</si>
  <si>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</si>
  <si>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</si>
  <si>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</si>
  <si>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</si>
  <si>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</si>
  <si>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</si>
  <si>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</si>
  <si>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</si>
  <si>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</si>
  <si>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</si>
  <si>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</si>
  <si>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</si>
  <si>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</si>
  <si>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</si>
  <si>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</si>
  <si>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</si>
  <si>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</si>
  <si>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</si>
  <si>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</si>
  <si>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</si>
  <si>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</si>
  <si>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</si>
  <si>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</si>
  <si>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</si>
  <si>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</si>
  <si>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</si>
  <si>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</si>
  <si>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</si>
  <si>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</si>
  <si>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</si>
  <si>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</si>
  <si>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</si>
  <si>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</si>
  <si>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</si>
  <si>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</si>
  <si>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</si>
  <si>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</si>
  <si>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</si>
  <si>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</si>
  <si>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</si>
  <si>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</si>
  <si>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</si>
  <si>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</si>
  <si>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</si>
  <si>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</si>
  <si>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</si>
  <si>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</si>
  <si>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</si>
  <si>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</si>
  <si>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</si>
  <si>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</si>
  <si>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</si>
  <si>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</si>
  <si>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</si>
  <si>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</si>
  <si>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</si>
  <si>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</si>
  <si>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</si>
  <si>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</si>
  <si>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</si>
  <si>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</si>
  <si>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</si>
  <si>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</si>
  <si>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</si>
  <si>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</si>
  <si>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</si>
  <si>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</si>
  <si>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</si>
  <si>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</si>
  <si>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</si>
  <si>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</si>
  <si>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</si>
  <si>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</si>
  <si>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</si>
  <si>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</si>
  <si>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</si>
  <si>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</si>
  <si>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</si>
  <si>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</si>
  <si>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</si>
  <si>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</si>
  <si>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</si>
  <si>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</si>
  <si>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</si>
  <si>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</si>
  <si>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</si>
  <si>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</si>
  <si>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</si>
  <si>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</si>
  <si>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</si>
  <si>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</si>
  <si>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</si>
  <si>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</si>
  <si>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</si>
  <si>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</si>
  <si>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</si>
  <si>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</si>
  <si>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</si>
  <si>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</si>
  <si>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</si>
  <si>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</si>
  <si>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</si>
  <si>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</si>
  <si>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</si>
  <si>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</si>
  <si>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</si>
  <si>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</si>
  <si>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</si>
  <si>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</si>
  <si>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</si>
  <si>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</si>
  <si>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</si>
  <si>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</si>
  <si>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</si>
  <si>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</si>
  <si>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</si>
  <si>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</si>
  <si>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</si>
  <si>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</si>
  <si>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</si>
  <si>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</si>
  <si>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</si>
  <si>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</si>
  <si>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</si>
  <si>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</si>
  <si>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</si>
  <si>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</si>
  <si>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</si>
  <si>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</si>
  <si>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</si>
  <si>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</si>
  <si>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</si>
  <si>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</si>
  <si>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</si>
  <si>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</si>
  <si>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</si>
  <si>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</si>
  <si>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</si>
  <si>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</si>
  <si>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</si>
  <si>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</si>
  <si>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</si>
  <si>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</si>
  <si>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</si>
  <si>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</si>
  <si>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</si>
  <si>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</si>
  <si>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</si>
  <si>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</si>
  <si>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</si>
  <si>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</si>
  <si>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</si>
  <si>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</si>
  <si>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</si>
  <si>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</si>
  <si>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</si>
  <si>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</si>
  <si>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</si>
  <si>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</si>
  <si>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</si>
  <si>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</si>
  <si>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</si>
  <si>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</si>
  <si>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</si>
  <si>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</si>
  <si>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</si>
  <si>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</si>
  <si>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</si>
  <si>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</si>
  <si>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</si>
  <si>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</si>
  <si>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</si>
  <si>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</si>
  <si>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</si>
  <si>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</si>
  <si>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</si>
  <si>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</si>
  <si>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</si>
  <si>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</si>
  <si>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</si>
  <si>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</si>
  <si>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</si>
  <si>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</si>
  <si>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</si>
  <si>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</si>
  <si>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</si>
  <si>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</si>
  <si>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</si>
  <si>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</si>
  <si>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</si>
  <si>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</si>
  <si>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</si>
  <si>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</si>
  <si>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</si>
  <si>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</si>
  <si>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</si>
  <si>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</si>
  <si>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</si>
  <si>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</si>
  <si>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</si>
  <si>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</si>
  <si>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</si>
  <si>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</si>
  <si>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</si>
  <si>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</si>
  <si>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</si>
  <si>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</si>
  <si>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</si>
  <si>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</si>
  <si>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</si>
  <si>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</si>
  <si>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</si>
  <si>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</si>
  <si>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</si>
  <si>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</si>
  <si>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</si>
  <si>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</si>
  <si>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</si>
  <si>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</si>
  <si>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</si>
  <si>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</si>
  <si>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</si>
  <si>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</si>
  <si>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</si>
  <si>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</si>
  <si>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</si>
  <si>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</si>
  <si>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</si>
  <si>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</si>
  <si>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</si>
  <si>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</si>
  <si>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</si>
  <si>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</si>
  <si>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</si>
  <si>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</si>
  <si>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</si>
  <si>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</si>
  <si>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</si>
  <si>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</si>
  <si>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</si>
  <si>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</si>
  <si>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</si>
  <si>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</si>
  <si>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</si>
  <si>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</si>
  <si>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</si>
  <si>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</si>
  <si>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</si>
  <si>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</si>
  <si>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</si>
  <si>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</si>
  <si>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</si>
  <si>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</si>
  <si>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</si>
  <si>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</si>
  <si>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</si>
  <si>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</si>
  <si>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</si>
  <si>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</si>
  <si>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</si>
  <si>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</si>
  <si>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</si>
  <si>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</si>
  <si>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</si>
  <si>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</si>
  <si>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</si>
  <si>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</si>
  <si>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</si>
  <si>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</si>
  <si>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</si>
  <si>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</si>
  <si>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</si>
  <si>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</si>
  <si>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</si>
  <si>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</si>
  <si>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</si>
  <si>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</si>
  <si>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</si>
  <si>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</si>
  <si>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</si>
  <si>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</si>
  <si>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</si>
  <si>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</si>
  <si>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</si>
  <si>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</si>
  <si>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</si>
  <si>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</si>
  <si>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</si>
  <si>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</si>
  <si>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</si>
  <si>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</si>
  <si>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</si>
  <si>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</si>
  <si>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</si>
  <si>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</si>
  <si>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</si>
  <si>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</si>
  <si>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</si>
  <si>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</si>
  <si>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</si>
  <si>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</si>
  <si>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</si>
  <si>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</si>
  <si>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</si>
  <si>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</si>
  <si>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</si>
  <si>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</si>
  <si>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</si>
  <si>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</si>
  <si>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</si>
  <si>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</si>
  <si>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</si>
  <si>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</si>
  <si>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</si>
  <si>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</si>
  <si>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</si>
  <si>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</si>
  <si>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</si>
  <si>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</si>
  <si>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</si>
  <si>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</si>
  <si>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</si>
  <si>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</si>
  <si>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</si>
  <si>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</si>
  <si>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</si>
  <si>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</si>
  <si>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</si>
  <si>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</si>
  <si>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</si>
  <si>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</si>
  <si>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</si>
  <si>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</si>
  <si>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</si>
  <si>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</si>
  <si>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</si>
  <si>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</si>
  <si>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</si>
  <si>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</si>
  <si>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</si>
  <si>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</si>
  <si>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</si>
  <si>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</si>
  <si>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</si>
  <si>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</si>
  <si>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</si>
  <si>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</si>
  <si>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</si>
  <si>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</si>
  <si>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</si>
  <si>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</si>
  <si>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</si>
  <si>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</si>
  <si>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</si>
  <si>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</si>
  <si>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</si>
  <si>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</si>
  <si>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</si>
  <si>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</si>
  <si>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</si>
  <si>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</si>
  <si>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</si>
  <si>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</si>
  <si>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</si>
  <si>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</si>
  <si>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</si>
  <si>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</si>
  <si>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</si>
  <si>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</si>
  <si>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</si>
  <si>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</si>
  <si>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</si>
  <si>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</si>
  <si>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</si>
  <si>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</si>
  <si>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</si>
  <si>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</si>
  <si>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</si>
  <si>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</si>
  <si>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</si>
  <si>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</si>
  <si>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</si>
  <si>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</si>
  <si>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</si>
  <si>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</si>
  <si>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</si>
  <si>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</si>
  <si>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</si>
  <si>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</si>
  <si>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</si>
  <si>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</si>
  <si>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</si>
  <si>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</si>
  <si>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</si>
  <si>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</si>
  <si>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</si>
  <si>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</si>
  <si>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</si>
  <si>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</si>
  <si>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</si>
  <si>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</si>
  <si>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</si>
  <si>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</si>
  <si>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</si>
  <si>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</si>
  <si>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</si>
  <si>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</si>
  <si>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</si>
  <si>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</si>
  <si>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</si>
  <si>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</si>
  <si>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</si>
  <si>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</si>
  <si>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</si>
  <si>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</si>
  <si>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</si>
  <si>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</si>
  <si>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</si>
  <si>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</si>
  <si>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</si>
  <si>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</si>
  <si>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</si>
  <si>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</si>
  <si>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</si>
  <si>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</si>
  <si>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</si>
  <si>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</si>
  <si>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</si>
  <si>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</si>
  <si>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</si>
  <si>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</si>
  <si>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</si>
  <si>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</si>
  <si>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</si>
  <si>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</si>
  <si>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</si>
  <si>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</si>
  <si>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</si>
  <si>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</si>
  <si>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</si>
  <si>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</si>
  <si>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</si>
  <si>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</si>
  <si>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</si>
  <si>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</si>
  <si>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</si>
  <si>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</si>
  <si>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</si>
  <si>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</si>
  <si>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</si>
  <si>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</si>
  <si>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</si>
  <si>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</si>
  <si>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</si>
  <si>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</si>
  <si>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</si>
  <si>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</si>
  <si>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</si>
  <si>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</si>
  <si>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</si>
  <si>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</si>
  <si>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</si>
  <si>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</si>
  <si>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</si>
  <si>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</si>
  <si>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</si>
  <si>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</si>
  <si>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</si>
  <si>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</si>
  <si>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</si>
  <si>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</si>
  <si>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</si>
  <si>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</si>
  <si>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</si>
  <si>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</si>
  <si>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</si>
  <si>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</si>
  <si>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</si>
  <si>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</si>
  <si>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</si>
  <si>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</si>
  <si>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</si>
  <si>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</si>
  <si>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</si>
  <si>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</si>
  <si>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</si>
  <si>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</si>
  <si>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</si>
  <si>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</si>
  <si>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</si>
  <si>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</si>
  <si>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</si>
  <si>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</si>
  <si>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</si>
  <si>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</si>
  <si>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</si>
  <si>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</si>
  <si>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</si>
  <si>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</si>
  <si>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</si>
  <si>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</si>
  <si>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</si>
  <si>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</si>
  <si>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</si>
  <si>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</si>
  <si>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</si>
  <si>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</si>
  <si>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</si>
  <si>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</si>
  <si>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</si>
  <si>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</si>
  <si>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</si>
  <si>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</si>
  <si>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</si>
  <si>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</si>
  <si>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</si>
  <si>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</si>
  <si>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</si>
  <si>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</si>
  <si>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</si>
  <si>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</si>
  <si>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</si>
  <si>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</si>
  <si>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</si>
  <si>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</si>
  <si>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</si>
  <si>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</si>
  <si>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</si>
  <si>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</si>
  <si>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</si>
  <si>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</si>
  <si>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</si>
  <si>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</si>
  <si>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</si>
  <si>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</si>
  <si>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</si>
  <si>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</si>
  <si>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</si>
  <si>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</si>
  <si>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</si>
  <si>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</si>
  <si>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</si>
  <si>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</si>
  <si>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</si>
  <si>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</si>
  <si>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</si>
  <si>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</si>
  <si>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</si>
  <si>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</si>
  <si>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</si>
  <si>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</si>
  <si>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</si>
  <si>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</si>
  <si>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</si>
  <si>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</si>
  <si>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</si>
  <si>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</si>
  <si>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</si>
  <si>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</si>
  <si>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</si>
  <si>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</si>
  <si>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</si>
  <si>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</si>
  <si>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</si>
  <si>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</si>
  <si>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</si>
  <si>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</si>
  <si>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</si>
  <si>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</si>
  <si>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</si>
  <si>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</si>
  <si>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</si>
  <si>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</si>
  <si>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</si>
  <si>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</si>
  <si>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</si>
  <si>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</si>
  <si>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</si>
  <si>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</si>
  <si>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</si>
  <si>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</si>
  <si>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</si>
  <si>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</si>
  <si>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</si>
  <si>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</si>
  <si>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</si>
  <si>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</si>
  <si>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</si>
  <si>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</si>
  <si>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</si>
  <si>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</si>
  <si>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</si>
  <si>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</si>
  <si>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</si>
  <si>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</si>
  <si>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</si>
  <si>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</si>
  <si>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</si>
  <si>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</si>
  <si>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</si>
  <si>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</si>
  <si>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</si>
  <si>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</si>
  <si>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</si>
  <si>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</si>
  <si>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</si>
  <si>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</si>
  <si>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</si>
  <si>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</si>
  <si>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</si>
  <si>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</si>
  <si>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</si>
  <si>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</si>
  <si>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</si>
  <si>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</si>
  <si>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</si>
  <si>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</si>
  <si>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</si>
  <si>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</si>
  <si>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</si>
  <si>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</si>
  <si>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</si>
  <si>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</si>
  <si>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</si>
  <si>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</si>
  <si>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</si>
  <si>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</si>
  <si>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</si>
  <si>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</si>
  <si>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</si>
  <si>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</si>
  <si>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</si>
  <si>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</si>
  <si>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</si>
  <si>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</si>
  <si>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</si>
  <si>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</si>
  <si>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</si>
  <si>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</si>
  <si>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</si>
  <si>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</si>
  <si>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</si>
  <si>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</si>
  <si>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</si>
  <si>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</si>
  <si>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</si>
  <si>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</si>
  <si>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</si>
  <si>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</si>
  <si>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</si>
  <si>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</si>
  <si>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</si>
  <si>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</si>
  <si>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</si>
  <si>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</si>
  <si>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</si>
  <si>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</si>
  <si>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</si>
  <si>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</si>
  <si>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</si>
  <si>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</si>
  <si>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</si>
  <si>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</si>
  <si>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</si>
  <si>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</si>
  <si>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</si>
  <si>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</si>
  <si>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</si>
  <si>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</si>
  <si>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</si>
  <si>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</si>
  <si>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</si>
  <si>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</si>
  <si>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</si>
  <si>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</si>
  <si>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</si>
  <si>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</si>
  <si>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</si>
  <si>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</si>
  <si>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</si>
  <si>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</si>
  <si>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</si>
  <si>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</si>
  <si>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</si>
  <si>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</si>
  <si>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</si>
  <si>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</si>
  <si>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</si>
  <si>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</si>
  <si>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</si>
  <si>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</si>
  <si>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</si>
  <si>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</si>
  <si>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</si>
  <si>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</si>
  <si>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</si>
  <si>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</si>
  <si>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</si>
  <si>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</si>
  <si>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</si>
  <si>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</si>
  <si>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</si>
  <si>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</si>
  <si>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</si>
  <si>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</si>
  <si>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</si>
  <si>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</si>
  <si>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</si>
  <si>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</si>
  <si>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</si>
  <si>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</si>
  <si>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</si>
  <si>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</si>
  <si>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</si>
  <si>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</si>
  <si>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</si>
  <si>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</si>
  <si>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</si>
  <si>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</si>
  <si>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</si>
  <si>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</si>
  <si>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</si>
  <si>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</si>
  <si>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</si>
  <si>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</si>
  <si>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</si>
  <si>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</si>
  <si>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</si>
  <si>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</si>
  <si>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</si>
  <si>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</si>
  <si>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</si>
  <si>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</si>
  <si>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</si>
  <si>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</si>
  <si>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</si>
  <si>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</si>
  <si>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</si>
  <si>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</si>
  <si>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</si>
  <si>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</si>
  <si>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</si>
  <si>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</si>
  <si>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</si>
  <si>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</si>
  <si>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</si>
  <si>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</si>
  <si>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</si>
  <si>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</si>
  <si>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</si>
  <si>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</si>
  <si>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</si>
  <si>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</si>
  <si>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</si>
  <si>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</si>
  <si>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</si>
  <si>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</si>
  <si>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</si>
  <si>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</si>
  <si>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</si>
  <si>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</si>
  <si>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</si>
  <si>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</si>
  <si>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</si>
  <si>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</si>
  <si>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</si>
  <si>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</si>
  <si>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</si>
  <si>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</si>
  <si>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</si>
  <si>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</si>
  <si>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</si>
  <si>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</si>
  <si>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</si>
  <si>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</si>
  <si>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</si>
  <si>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</si>
  <si>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</si>
  <si>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</si>
  <si>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</si>
  <si>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</si>
  <si>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</si>
  <si>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</si>
  <si>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</si>
  <si>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</si>
  <si>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</si>
  <si>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</si>
  <si>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</si>
  <si>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</si>
  <si>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</si>
  <si>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</si>
  <si>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</si>
  <si>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</si>
  <si>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</si>
  <si>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</si>
  <si>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</si>
  <si>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</si>
  <si>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</si>
  <si>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</si>
  <si>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</si>
  <si>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</si>
  <si>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</si>
  <si>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</si>
  <si>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</si>
  <si>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</si>
  <si>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</si>
  <si>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</si>
  <si>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</si>
  <si>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</si>
  <si>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</si>
  <si>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</si>
  <si>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</si>
  <si>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</si>
  <si>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</si>
  <si>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</si>
  <si>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</si>
  <si>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</si>
  <si>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</si>
  <si>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</si>
  <si>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</si>
  <si>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</si>
  <si>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</si>
  <si>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</si>
  <si>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</si>
  <si>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</si>
  <si>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</si>
  <si>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</si>
  <si>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</si>
  <si>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</si>
  <si>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</si>
  <si>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</si>
  <si>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</si>
  <si>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</si>
  <si>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</si>
  <si>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</si>
  <si>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</si>
  <si>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</si>
  <si>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</si>
  <si>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</si>
  <si>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</si>
  <si>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</si>
  <si>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</si>
  <si>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</si>
  <si>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</si>
  <si>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</si>
  <si>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</si>
  <si>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</si>
  <si>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</si>
  <si>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</si>
  <si>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</si>
  <si>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</si>
  <si>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</si>
  <si>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</si>
  <si>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</si>
  <si>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</si>
  <si>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</si>
  <si>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</si>
  <si>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</si>
  <si>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</si>
  <si>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</si>
  <si>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</si>
  <si>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</si>
  <si>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</si>
  <si>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</si>
  <si>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</si>
  <si>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</si>
  <si>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</si>
  <si>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</si>
  <si>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</si>
  <si>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</si>
  <si>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</si>
  <si>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</si>
  <si>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</si>
  <si>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</si>
  <si>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</si>
  <si>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</si>
  <si>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</si>
  <si>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</si>
  <si>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</si>
  <si>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</si>
  <si>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</si>
  <si>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</si>
  <si>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</si>
  <si>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</si>
  <si>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</si>
  <si>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</si>
  <si>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</si>
  <si>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</si>
  <si>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</si>
  <si>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</si>
  <si>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</si>
  <si>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</si>
  <si>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</si>
  <si>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</si>
  <si>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</si>
  <si>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</si>
  <si>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</si>
  <si>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</si>
  <si>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</si>
  <si>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</si>
  <si>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</si>
  <si>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</si>
  <si>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</si>
  <si>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</si>
  <si>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</si>
  <si>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</si>
  <si>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</si>
  <si>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</si>
  <si>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</si>
  <si>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</si>
  <si>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</si>
  <si>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</si>
  <si>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</si>
  <si>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</si>
  <si>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</si>
  <si>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</si>
  <si>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</si>
  <si>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</si>
  <si>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</si>
  <si>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</si>
  <si>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</si>
  <si>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</si>
  <si>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</si>
  <si>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</si>
  <si>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</si>
  <si>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</si>
  <si>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</si>
  <si>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</si>
  <si>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</si>
  <si>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</si>
  <si>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</si>
  <si>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</si>
  <si>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</si>
  <si>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</si>
  <si>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</si>
  <si>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</si>
  <si>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</si>
  <si>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</si>
  <si>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</si>
  <si>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</si>
  <si>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</si>
  <si>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</si>
  <si>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</si>
  <si>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</si>
  <si>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</si>
  <si>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</si>
  <si>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</si>
  <si>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</si>
  <si>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</si>
  <si>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</si>
  <si>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</si>
  <si>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</si>
  <si>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</si>
  <si>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</si>
  <si>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</si>
  <si>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</si>
  <si>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</si>
  <si>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</si>
  <si>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</si>
  <si>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</si>
  <si>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</si>
  <si>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</si>
  <si>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</si>
  <si>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</si>
  <si>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</si>
  <si>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</si>
  <si>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</si>
  <si>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</si>
  <si>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</si>
  <si>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</si>
  <si>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</si>
  <si>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</si>
  <si>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</si>
  <si>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</si>
  <si>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</si>
  <si>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</si>
  <si>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</si>
  <si>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</si>
  <si>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</si>
  <si>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</si>
  <si>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</si>
  <si>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</si>
  <si>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</si>
  <si>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</si>
  <si>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</si>
  <si>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</si>
  <si>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</si>
  <si>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</si>
  <si>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</si>
  <si>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</si>
  <si>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</si>
  <si>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</si>
  <si>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</si>
  <si>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</si>
  <si>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</si>
  <si>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</si>
  <si>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</si>
  <si>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</si>
  <si>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</si>
  <si>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</si>
  <si>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</si>
  <si>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</si>
  <si>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</si>
  <si>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</si>
  <si>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</si>
  <si>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</si>
  <si>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</si>
  <si>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</si>
  <si>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</si>
  <si>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</si>
  <si>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</si>
  <si>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</si>
  <si>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</si>
  <si>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</si>
  <si>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</si>
  <si>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</si>
  <si>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</si>
  <si>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</si>
  <si>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</si>
  <si>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</si>
  <si>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</si>
  <si>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</si>
  <si>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</si>
  <si>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</si>
  <si>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</si>
  <si>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</si>
  <si>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</si>
  <si>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</si>
  <si>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</si>
  <si>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</si>
  <si>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</si>
  <si>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</si>
  <si>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</si>
  <si>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</si>
  <si>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</si>
  <si>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</si>
  <si>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</si>
  <si>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</si>
  <si>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</si>
  <si>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</si>
  <si>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</si>
  <si>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</si>
  <si>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</si>
  <si>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</si>
  <si>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</si>
  <si>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</si>
  <si>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</si>
  <si>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</si>
  <si>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</si>
  <si>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</si>
  <si>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</si>
  <si>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</si>
  <si>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</si>
  <si>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</si>
  <si>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</si>
  <si>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</si>
  <si>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</si>
  <si>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</si>
  <si>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</si>
  <si>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</si>
  <si>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</si>
  <si>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</si>
  <si>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</si>
  <si>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</si>
  <si>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</si>
  <si>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</si>
  <si>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</si>
  <si>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</si>
  <si>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</si>
  <si>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</si>
  <si>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</si>
  <si>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</si>
  <si>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</si>
  <si>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</si>
  <si>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</si>
  <si>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</si>
  <si>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</si>
  <si>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</si>
  <si>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</si>
  <si>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</si>
  <si>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</si>
  <si>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</si>
  <si>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</si>
  <si>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</si>
  <si>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</si>
  <si>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</si>
  <si>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</si>
  <si>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</si>
  <si>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</si>
  <si>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</si>
  <si>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</si>
  <si>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</si>
  <si>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</si>
  <si>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</si>
  <si>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</si>
  <si>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</si>
  <si>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</si>
  <si>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</si>
  <si>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</si>
  <si>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</si>
  <si>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</si>
  <si>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</si>
  <si>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</si>
  <si>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</si>
  <si>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</si>
  <si>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</si>
  <si>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</si>
  <si>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</si>
  <si>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</si>
  <si>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</si>
  <si>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</si>
  <si>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</si>
  <si>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</si>
  <si>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</si>
  <si>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</si>
  <si>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</si>
  <si>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</si>
  <si>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</si>
  <si>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</si>
  <si>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</si>
  <si>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</si>
  <si>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</si>
  <si>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</si>
  <si>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</si>
  <si>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</si>
  <si>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</si>
  <si>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</si>
  <si>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</si>
  <si>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</si>
  <si>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</si>
  <si>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</si>
  <si>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</si>
  <si>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</si>
  <si>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</si>
  <si>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</si>
  <si>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</si>
  <si>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</si>
  <si>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</si>
  <si>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</si>
  <si>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</si>
  <si>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</si>
  <si>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</si>
  <si>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</si>
  <si>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</si>
  <si>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</si>
  <si>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</si>
  <si>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</si>
  <si>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</si>
  <si>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</si>
  <si>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</si>
  <si>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</si>
  <si>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</si>
  <si>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</si>
  <si>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</si>
  <si>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</si>
  <si>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</si>
  <si>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</si>
  <si>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</si>
  <si>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</si>
  <si>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</si>
  <si>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</si>
  <si>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</si>
  <si>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</si>
  <si>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</si>
  <si>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</si>
  <si>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</si>
  <si>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</si>
  <si>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</si>
  <si>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</si>
  <si>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</si>
  <si>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</si>
  <si>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</si>
  <si>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</si>
  <si>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</si>
  <si>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</si>
  <si>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</si>
  <si>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</si>
  <si>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</si>
  <si>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</si>
  <si>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</si>
  <si>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</si>
  <si>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</si>
  <si>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</si>
  <si>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</si>
  <si>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</si>
  <si>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</si>
  <si>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</si>
  <si>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</si>
  <si>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</si>
  <si>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</si>
  <si>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</si>
  <si>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</si>
  <si>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</si>
  <si>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</si>
  <si>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</si>
  <si>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</si>
  <si>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</si>
  <si>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</si>
  <si>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</si>
  <si>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</si>
  <si>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</si>
  <si>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</si>
  <si>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</si>
  <si>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</si>
  <si>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</si>
  <si>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</si>
  <si>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</si>
  <si>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</si>
  <si>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</si>
  <si>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</si>
  <si>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</si>
  <si>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</si>
  <si>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</si>
  <si>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</si>
  <si>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</si>
  <si>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</si>
  <si>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</si>
  <si>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</si>
  <si>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</si>
  <si>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</si>
  <si>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</si>
  <si>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</si>
  <si>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</si>
  <si>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</si>
  <si>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</si>
  <si>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</si>
  <si>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</si>
  <si>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</si>
  <si>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</si>
  <si>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</si>
  <si>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</si>
  <si>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</si>
  <si>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</si>
  <si>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</si>
  <si>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</si>
  <si>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</si>
  <si>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</si>
  <si>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</si>
  <si>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</si>
  <si>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</si>
  <si>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</si>
  <si>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</si>
  <si>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</si>
  <si>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</si>
  <si>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</si>
  <si>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</si>
  <si>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</si>
  <si>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</si>
  <si>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</si>
  <si>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</si>
  <si>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</si>
  <si>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</si>
  <si>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</si>
  <si>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</si>
  <si>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</si>
  <si>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</si>
  <si>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</si>
  <si>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</si>
  <si>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</si>
  <si>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</si>
  <si>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</si>
  <si>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</si>
  <si>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</si>
  <si>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</si>
  <si>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</si>
  <si>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</si>
  <si>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</si>
  <si>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</si>
  <si>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</si>
  <si>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</si>
  <si>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</si>
  <si>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</si>
  <si>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</si>
  <si>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</si>
  <si>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</si>
  <si>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</si>
  <si>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</si>
  <si>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</si>
  <si>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</si>
  <si>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</si>
  <si>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</si>
  <si>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</si>
  <si>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</si>
  <si>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</si>
  <si>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</si>
  <si>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</si>
  <si>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</si>
  <si>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</si>
  <si>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</si>
  <si>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</si>
  <si>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</si>
  <si>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</si>
  <si>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</si>
  <si>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</si>
  <si>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</si>
  <si>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</si>
  <si>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</si>
  <si>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</si>
  <si>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</si>
  <si>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</si>
  <si>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</si>
  <si>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</si>
  <si>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</si>
  <si>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</si>
  <si>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</si>
  <si>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</si>
  <si>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</si>
  <si>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</si>
  <si>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</si>
  <si>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</si>
  <si>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</si>
  <si>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</si>
  <si>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</si>
  <si>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</si>
  <si>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</si>
  <si>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</si>
  <si>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</si>
  <si>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</si>
  <si>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</si>
  <si>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</si>
  <si>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</si>
  <si>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</si>
  <si>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</si>
  <si>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</si>
  <si>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</si>
  <si>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</si>
  <si>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</si>
  <si>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</si>
  <si>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</si>
  <si>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</si>
  <si>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</si>
  <si>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</si>
  <si>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</si>
  <si>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</si>
  <si>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</si>
  <si>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</si>
  <si>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</si>
  <si>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</si>
  <si>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</si>
  <si>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</si>
  <si>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</si>
  <si>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</si>
  <si>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</si>
  <si>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</si>
  <si>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</si>
  <si>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</si>
  <si>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</si>
  <si>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</si>
  <si>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</si>
  <si>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</si>
  <si>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</si>
  <si>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</si>
  <si>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</si>
  <si>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</si>
  <si>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</si>
  <si>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</si>
  <si>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</si>
  <si>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</si>
  <si>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</si>
  <si>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</si>
  <si>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</si>
  <si>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</si>
  <si>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</si>
  <si>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</si>
  <si>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</si>
  <si>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</si>
  <si>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</si>
  <si>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</si>
  <si>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</si>
  <si>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</si>
  <si>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</si>
  <si>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</si>
  <si>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</si>
  <si>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</si>
  <si>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</si>
  <si>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</si>
  <si>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</si>
  <si>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</si>
  <si>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</si>
  <si>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</si>
  <si>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</si>
  <si>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</si>
  <si>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</si>
  <si>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</si>
  <si>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</si>
  <si>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</si>
  <si>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</si>
  <si>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</si>
  <si>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</si>
  <si>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</si>
  <si>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</si>
  <si>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</si>
  <si>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</si>
  <si>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</si>
  <si>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</si>
  <si>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</si>
  <si>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</si>
  <si>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</si>
  <si>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</si>
  <si>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</si>
  <si>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</si>
  <si>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</si>
  <si>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</si>
  <si>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</si>
  <si>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</si>
  <si>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</si>
  <si>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</si>
  <si>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</si>
  <si>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</si>
  <si>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</si>
  <si>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</si>
  <si>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</si>
  <si>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</si>
  <si>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</si>
  <si>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</si>
  <si>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</si>
  <si>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</si>
  <si>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</si>
  <si>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</si>
  <si>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</si>
  <si>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</si>
  <si>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</si>
  <si>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</si>
  <si>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</si>
  <si>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</si>
  <si>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</si>
  <si>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</si>
  <si>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</si>
  <si>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</si>
  <si>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</si>
  <si>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</si>
  <si>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</si>
  <si>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</si>
  <si>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</si>
  <si>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</si>
  <si>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</si>
  <si>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</si>
  <si>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</si>
  <si>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</si>
  <si>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</si>
  <si>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</si>
  <si>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</si>
  <si>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</si>
  <si>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</si>
  <si>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</si>
  <si>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</si>
  <si>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</si>
  <si>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</si>
  <si>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</si>
  <si>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</si>
  <si>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</si>
  <si>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</si>
  <si>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</si>
  <si>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</si>
  <si>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</si>
  <si>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</si>
  <si>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</si>
  <si>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</si>
  <si>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</si>
  <si>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</si>
  <si>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</si>
  <si>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</si>
  <si>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</si>
  <si>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</si>
  <si>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</si>
  <si>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</si>
  <si>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</si>
  <si>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</si>
  <si>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</si>
  <si>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</si>
  <si>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</si>
  <si>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</si>
  <si>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</si>
  <si>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</si>
  <si>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</si>
  <si>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</si>
  <si>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</si>
  <si>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</si>
  <si>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</si>
  <si>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</si>
  <si>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</si>
  <si>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</si>
  <si>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</si>
  <si>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</si>
  <si>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</si>
  <si>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</si>
  <si>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</si>
  <si>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</si>
  <si>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</si>
  <si>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</si>
  <si>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</si>
  <si>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</si>
  <si>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</si>
  <si>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</si>
  <si>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</si>
  <si>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</si>
  <si>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</si>
  <si>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</si>
  <si>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</si>
  <si>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</si>
  <si>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</si>
  <si>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</si>
  <si>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</si>
  <si>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</si>
  <si>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</si>
  <si>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</si>
  <si>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</si>
  <si>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</si>
  <si>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</si>
  <si>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</si>
  <si>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</si>
  <si>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</si>
  <si>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</si>
  <si>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</si>
  <si>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</si>
  <si>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</si>
  <si>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</si>
  <si>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</si>
  <si>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</si>
  <si>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</si>
  <si>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</si>
  <si>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</si>
  <si>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</si>
  <si>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</si>
  <si>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</si>
  <si>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</si>
  <si>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</si>
  <si>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</si>
  <si>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</si>
  <si>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</si>
  <si>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</si>
  <si>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</si>
  <si>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</si>
  <si>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</si>
  <si>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</si>
  <si>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</si>
  <si>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</si>
  <si>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</si>
  <si>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</si>
  <si>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</si>
  <si>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</si>
  <si>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</si>
  <si>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</si>
  <si>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</si>
  <si>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</si>
  <si>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</si>
  <si>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</si>
  <si>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</si>
  <si>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</si>
  <si>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</si>
  <si>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</si>
  <si>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</si>
  <si>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</si>
  <si>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</si>
  <si>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</si>
  <si>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</si>
  <si>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</si>
  <si>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</si>
  <si>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</si>
  <si>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</si>
  <si>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</si>
  <si>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</si>
  <si>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</si>
  <si>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</si>
  <si>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</si>
  <si>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</si>
  <si>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</si>
  <si>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</si>
  <si>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</si>
  <si>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</si>
  <si>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</si>
  <si>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</si>
  <si>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</si>
  <si>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</si>
  <si>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</si>
  <si>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</si>
  <si>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</si>
  <si>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</si>
  <si>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</si>
  <si>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</si>
  <si>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</si>
  <si>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</si>
  <si>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</si>
  <si>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</si>
  <si>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</si>
  <si>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</si>
  <si>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</si>
  <si>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</si>
  <si>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</si>
  <si>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</si>
  <si>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</si>
  <si>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</si>
  <si>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</si>
  <si>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</si>
  <si>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</si>
  <si>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</si>
  <si>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</si>
  <si>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</si>
  <si>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</si>
  <si>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</si>
  <si>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</si>
  <si>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</si>
  <si>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</si>
  <si>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</si>
  <si>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</si>
  <si>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</si>
  <si>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</si>
  <si>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</si>
  <si>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</si>
  <si>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</si>
  <si>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</si>
  <si>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</si>
  <si>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</si>
  <si>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</si>
  <si>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</si>
  <si>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</si>
  <si>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</si>
  <si>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</si>
  <si>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</si>
  <si>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</si>
  <si>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</si>
  <si>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</si>
  <si>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</si>
  <si>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</si>
  <si>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</si>
  <si>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</si>
  <si>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</si>
  <si>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</si>
  <si>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</si>
  <si>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</si>
  <si>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</si>
  <si>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</si>
  <si>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</si>
  <si>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</si>
  <si>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</si>
  <si>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</si>
  <si>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</si>
  <si>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</si>
  <si>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</si>
  <si>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</si>
  <si>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</si>
  <si>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</si>
  <si>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</si>
  <si>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</si>
  <si>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</si>
  <si>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</si>
  <si>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</si>
  <si>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</si>
  <si>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</si>
  <si>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</si>
  <si>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</si>
  <si>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</si>
  <si>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</si>
  <si>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</si>
  <si>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</si>
  <si>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</si>
  <si>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</si>
  <si>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</si>
  <si>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</si>
  <si>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</si>
  <si>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</si>
  <si>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</si>
  <si>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</si>
  <si>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</si>
  <si>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</si>
  <si>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</si>
  <si>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</si>
  <si>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</si>
  <si>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</si>
  <si>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</si>
  <si>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</si>
  <si>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</si>
  <si>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</si>
  <si>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</si>
  <si>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</si>
  <si>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</si>
  <si>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</si>
  <si>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</si>
  <si>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</si>
  <si>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</si>
  <si>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</si>
  <si>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</si>
  <si>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</si>
  <si>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</si>
  <si>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</si>
  <si>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</si>
  <si>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</si>
  <si>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</si>
  <si>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</si>
  <si>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</si>
  <si>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</si>
  <si>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</si>
  <si>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</si>
  <si>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</si>
  <si>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</si>
  <si>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</si>
  <si>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</si>
  <si>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</si>
  <si>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</si>
  <si>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</si>
  <si>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</si>
  <si>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</si>
  <si>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</si>
  <si>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</si>
  <si>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</si>
  <si>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</si>
  <si>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</si>
  <si>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</si>
  <si>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</si>
  <si>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</si>
  <si>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</si>
  <si>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</si>
  <si>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</si>
  <si>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</si>
  <si>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</si>
  <si>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</si>
  <si>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</si>
  <si>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</si>
  <si>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</si>
  <si>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</si>
  <si>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</si>
  <si>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</si>
  <si>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</si>
  <si>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</si>
  <si>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</si>
  <si>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</si>
  <si>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</si>
  <si>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</si>
  <si>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</si>
  <si>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</si>
  <si>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</si>
  <si>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</si>
  <si>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</si>
  <si>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</si>
  <si>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</si>
  <si>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</si>
  <si>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</si>
  <si>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</si>
  <si>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</si>
  <si>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</si>
  <si>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</si>
  <si>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</si>
  <si>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</si>
  <si>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</si>
  <si>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</si>
  <si>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</si>
  <si>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</si>
  <si>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</si>
  <si>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</si>
  <si>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</si>
  <si>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</si>
  <si>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</si>
  <si>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</si>
  <si>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</si>
  <si>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</si>
  <si>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</si>
  <si>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</si>
  <si>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</si>
  <si>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</si>
  <si>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</si>
  <si>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</si>
  <si>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</si>
  <si>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</si>
  <si>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</si>
  <si>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</si>
  <si>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</si>
  <si>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</si>
  <si>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</si>
  <si>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</si>
  <si>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</si>
  <si>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</si>
  <si>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</si>
  <si>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</si>
  <si>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</si>
  <si>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</si>
  <si>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</si>
  <si>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</si>
  <si>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</si>
  <si>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</si>
  <si>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</si>
  <si>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</si>
  <si>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</si>
  <si>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</si>
  <si>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</si>
  <si>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</si>
  <si>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</si>
  <si>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</si>
  <si>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</si>
  <si>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</si>
  <si>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</si>
  <si>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</si>
  <si>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</si>
  <si>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</si>
  <si>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</si>
  <si>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</si>
  <si>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</si>
  <si>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</si>
  <si>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</si>
  <si>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</si>
  <si>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</si>
  <si>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</si>
  <si>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</si>
  <si>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</si>
  <si>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</si>
  <si>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</si>
  <si>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</si>
  <si>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</si>
  <si>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</si>
  <si>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</si>
  <si>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</si>
  <si>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</si>
  <si>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</si>
  <si>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</si>
  <si>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</si>
  <si>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</si>
  <si>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</si>
  <si>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</si>
  <si>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</si>
  <si>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</si>
  <si>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</si>
  <si>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</si>
  <si>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</si>
  <si>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</si>
  <si>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</si>
  <si>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</si>
  <si>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</si>
  <si>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</si>
  <si>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</si>
  <si>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</si>
  <si>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</si>
  <si>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</si>
  <si>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</si>
  <si>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</si>
  <si>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</si>
  <si>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</si>
  <si>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</si>
  <si>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</si>
  <si>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</si>
  <si>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</si>
  <si>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</si>
  <si>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</si>
  <si>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</si>
  <si>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</si>
  <si>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</si>
  <si>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</si>
  <si>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</si>
  <si>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</si>
  <si>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</si>
  <si>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</si>
  <si>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</si>
  <si>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</si>
  <si>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</si>
  <si>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</si>
  <si>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</si>
  <si>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</si>
  <si>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</si>
  <si>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</si>
  <si>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</si>
  <si>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</si>
  <si>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</si>
  <si>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</si>
  <si>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</si>
  <si>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</si>
  <si>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</si>
  <si>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</si>
  <si>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</si>
  <si>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</si>
  <si>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</si>
  <si>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</si>
  <si>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</si>
  <si>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</si>
  <si>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</si>
  <si>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</si>
  <si>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</si>
  <si>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</si>
  <si>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</si>
  <si>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</si>
  <si>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</si>
  <si>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</si>
  <si>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</si>
  <si>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</si>
  <si>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</si>
  <si>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</si>
  <si>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</si>
  <si>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</si>
  <si>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</si>
  <si>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</si>
  <si>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</si>
  <si>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</si>
  <si>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</si>
  <si>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</si>
  <si>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</si>
  <si>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</si>
  <si>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</si>
  <si>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</si>
  <si>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</si>
  <si>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</si>
  <si>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</si>
  <si>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</si>
  <si>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</si>
  <si>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</si>
  <si>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</si>
  <si>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</si>
  <si>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</si>
  <si>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</si>
  <si>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</si>
  <si>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</si>
  <si>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</si>
  <si>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</si>
  <si>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</si>
  <si>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</si>
  <si>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</si>
  <si>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</si>
  <si>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</si>
  <si>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</si>
  <si>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</si>
  <si>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</si>
  <si>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</si>
  <si>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</si>
  <si>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</si>
  <si>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</si>
  <si>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</si>
  <si>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</si>
  <si>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</si>
  <si>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</si>
  <si>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</si>
  <si>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</si>
  <si>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</si>
  <si>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</si>
  <si>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</si>
  <si>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</si>
  <si>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</si>
  <si>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</si>
  <si>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</si>
  <si>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</si>
  <si>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</si>
  <si>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</si>
  <si>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</si>
  <si>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</si>
  <si>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</si>
  <si>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</si>
  <si>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</si>
  <si>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</si>
  <si>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</si>
  <si>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</si>
  <si>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</si>
  <si>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</si>
  <si>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</si>
  <si>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</si>
  <si>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</si>
  <si>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</si>
  <si>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</si>
  <si>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</si>
  <si>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</si>
  <si>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</si>
  <si>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</si>
  <si>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</si>
  <si>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</si>
  <si>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</si>
  <si>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</si>
  <si>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</si>
  <si>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</si>
  <si>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</si>
  <si>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</si>
  <si>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</si>
  <si>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</si>
  <si>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</si>
  <si>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</si>
  <si>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</si>
  <si>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</si>
  <si>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</si>
  <si>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</si>
  <si>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</si>
  <si>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</si>
  <si>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</si>
  <si>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</si>
  <si>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</si>
  <si>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</si>
  <si>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</si>
  <si>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</si>
  <si>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</si>
  <si>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</si>
  <si>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</si>
  <si>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</si>
  <si>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</si>
  <si>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</si>
  <si>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</si>
  <si>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</si>
  <si>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</si>
  <si>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</si>
  <si>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</si>
  <si>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</si>
  <si>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</si>
  <si>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</si>
  <si>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</si>
  <si>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</si>
  <si>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</si>
  <si>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</si>
  <si>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</si>
  <si>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</si>
  <si>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</si>
  <si>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</si>
  <si>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</si>
  <si>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</si>
  <si>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</si>
  <si>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</si>
  <si>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</si>
  <si>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</si>
  <si>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</si>
  <si>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</si>
  <si>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</si>
  <si>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</si>
  <si>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</si>
  <si>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</si>
  <si>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</si>
  <si>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</si>
  <si>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</si>
  <si>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</si>
  <si>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</si>
  <si>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</si>
  <si>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</si>
  <si>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</si>
  <si>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</si>
  <si>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</si>
  <si>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</si>
  <si>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</si>
  <si>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</si>
  <si>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</si>
  <si>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</si>
  <si>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</si>
  <si>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</si>
  <si>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</si>
  <si>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</si>
  <si>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</si>
  <si>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</si>
  <si>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</si>
  <si>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</si>
  <si>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</si>
  <si>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</si>
  <si>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</si>
  <si>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</si>
  <si>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</si>
  <si>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</si>
  <si>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</si>
  <si>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</si>
  <si>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</si>
  <si>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</si>
  <si>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</si>
  <si>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</si>
  <si>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</si>
  <si>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</si>
  <si>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</si>
  <si>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</si>
  <si>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</si>
  <si>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</si>
  <si>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</si>
  <si>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</si>
  <si>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</si>
  <si>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</si>
  <si>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</si>
  <si>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</si>
  <si>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</si>
  <si>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</si>
  <si>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</si>
  <si>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</si>
  <si>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</si>
  <si>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</si>
  <si>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</si>
  <si>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</si>
  <si>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</si>
  <si>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</si>
  <si>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</si>
  <si>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</si>
  <si>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</si>
  <si>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</si>
  <si>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</si>
  <si>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</si>
  <si>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</si>
  <si>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</si>
  <si>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</si>
  <si>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</si>
  <si>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</si>
  <si>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</si>
  <si>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</si>
  <si>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</si>
  <si>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</si>
  <si>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</si>
  <si>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</si>
  <si>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</si>
  <si>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</si>
  <si>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</si>
  <si>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</si>
  <si>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</si>
  <si>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</si>
  <si>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</si>
  <si>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</si>
  <si>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</si>
  <si>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</si>
  <si>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</si>
  <si>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</si>
  <si>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</si>
  <si>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</si>
  <si>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</si>
  <si>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</si>
  <si>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</si>
  <si>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</si>
  <si>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</si>
  <si>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</si>
  <si>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</si>
  <si>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</si>
  <si>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</si>
  <si>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</si>
  <si>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</si>
  <si>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</si>
  <si>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</si>
  <si>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</si>
  <si>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</si>
  <si>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</si>
  <si>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</si>
  <si>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</si>
  <si>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</si>
  <si>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</si>
  <si>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</si>
  <si>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</si>
  <si>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</si>
  <si>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</si>
  <si>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</si>
  <si>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</si>
  <si>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</si>
  <si>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</si>
  <si>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</si>
  <si>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</si>
  <si>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</si>
  <si>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</si>
  <si>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</si>
  <si>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</si>
  <si>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</si>
  <si>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</si>
  <si>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</si>
  <si>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</si>
  <si>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</si>
  <si>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</si>
  <si>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</si>
  <si>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</si>
  <si>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</si>
  <si>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</si>
  <si>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</si>
  <si>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</si>
  <si>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</si>
  <si>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</si>
  <si>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</si>
  <si>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</si>
  <si>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</si>
  <si>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</si>
  <si>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</si>
  <si>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</si>
  <si>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</si>
  <si>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</si>
  <si>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</si>
  <si>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</si>
  <si>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</si>
  <si>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</si>
  <si>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</si>
  <si>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</si>
  <si>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</si>
  <si>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</si>
  <si>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</si>
  <si>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</si>
  <si>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</si>
  <si>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</si>
  <si>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</si>
  <si>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</si>
  <si>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</si>
  <si>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</si>
  <si>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</si>
  <si>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</si>
  <si>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</si>
  <si>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</si>
  <si>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</si>
  <si>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</si>
  <si>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</si>
  <si>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</si>
  <si>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</si>
  <si>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</si>
  <si>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</si>
  <si>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</si>
  <si>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</si>
  <si>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</si>
  <si>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</si>
  <si>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</si>
  <si>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</si>
  <si>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</si>
  <si>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</si>
  <si>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</si>
  <si>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</si>
  <si>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</si>
  <si>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</si>
  <si>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</si>
  <si>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</si>
  <si>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</si>
  <si>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</si>
  <si>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</si>
  <si>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</si>
  <si>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</si>
  <si>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</si>
  <si>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</si>
  <si>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</si>
  <si>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</si>
  <si>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</si>
  <si>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</si>
  <si>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</si>
  <si>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</si>
  <si>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</si>
  <si>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</si>
  <si>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</si>
  <si>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</si>
  <si>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</si>
  <si>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</si>
  <si>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</si>
  <si>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</si>
  <si>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</si>
  <si>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</si>
  <si>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</si>
  <si>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</si>
  <si>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</si>
  <si>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</si>
  <si>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</si>
  <si>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</si>
  <si>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</si>
  <si>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</si>
  <si>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</si>
  <si>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</si>
  <si>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</si>
  <si>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</si>
  <si>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</si>
  <si>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</si>
  <si>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</si>
  <si>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</si>
  <si>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</si>
  <si>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</si>
  <si>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</si>
  <si>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</si>
  <si>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</si>
  <si>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</si>
  <si>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</si>
  <si>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</si>
  <si>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</si>
  <si>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</si>
  <si>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</si>
  <si>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</si>
  <si>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</si>
  <si>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</si>
  <si>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</si>
  <si>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</si>
  <si>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</si>
  <si>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</si>
  <si>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</si>
  <si>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</si>
  <si>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</si>
  <si>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</si>
  <si>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</si>
  <si>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</si>
  <si>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</si>
  <si>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</si>
  <si>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</si>
  <si>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</si>
  <si>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</si>
  <si>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</si>
  <si>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</si>
  <si>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</si>
  <si>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</si>
  <si>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</si>
  <si>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</si>
  <si>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</si>
  <si>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</si>
  <si>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</si>
  <si>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</si>
  <si>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</si>
  <si>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</si>
  <si>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</si>
  <si>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</si>
  <si>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</si>
  <si>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</si>
  <si>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</si>
  <si>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</si>
  <si>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</si>
  <si>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</si>
  <si>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</si>
  <si>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</si>
  <si>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</si>
  <si>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</si>
  <si>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</si>
  <si>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</si>
  <si>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</si>
  <si>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</si>
  <si>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</si>
  <si>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</si>
  <si>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</si>
  <si>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</si>
  <si>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</si>
  <si>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</si>
  <si>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</si>
  <si>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</si>
  <si>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</si>
  <si>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</si>
  <si>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</si>
  <si>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</si>
  <si>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</si>
  <si>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</si>
  <si>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</si>
  <si>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</si>
  <si>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</si>
  <si>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</si>
  <si>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</si>
  <si>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</si>
  <si>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</si>
  <si>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</si>
  <si>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</si>
  <si>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</si>
  <si>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</si>
  <si>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</si>
  <si>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</si>
  <si>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</si>
  <si>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</si>
  <si>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</si>
  <si>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</si>
  <si>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</si>
  <si>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</si>
  <si>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</si>
  <si>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</si>
  <si>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</si>
  <si>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</si>
  <si>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</si>
  <si>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</si>
  <si>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</si>
  <si>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</si>
  <si>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</si>
  <si>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</si>
  <si>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</si>
  <si>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</si>
  <si>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</si>
  <si>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</si>
  <si>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</si>
  <si>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</si>
  <si>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</si>
  <si>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</si>
  <si>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</si>
  <si>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</si>
  <si>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</si>
  <si>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</si>
  <si>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</si>
  <si>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</si>
  <si>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</si>
  <si>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</si>
  <si>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</si>
  <si>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</si>
  <si>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</si>
  <si>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</si>
  <si>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</si>
  <si>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</si>
  <si>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</si>
  <si>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</si>
  <si>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</si>
  <si>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</si>
  <si>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</si>
  <si>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</si>
  <si>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</si>
  <si>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</si>
  <si>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</si>
  <si>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</si>
  <si>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</si>
  <si>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</si>
  <si>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</si>
  <si>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</si>
  <si>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</si>
  <si>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</si>
  <si>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</si>
  <si>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</si>
  <si>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</si>
  <si>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</si>
  <si>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</si>
  <si>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</si>
  <si>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</si>
  <si>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</si>
  <si>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</si>
  <si>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</si>
  <si>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</si>
  <si>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</si>
  <si>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</si>
  <si>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</si>
  <si>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</si>
  <si>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</si>
  <si>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</si>
  <si>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</si>
  <si>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</si>
  <si>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</si>
  <si>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</si>
  <si>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</si>
  <si>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</si>
  <si>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</si>
  <si>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</si>
  <si>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</si>
  <si>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</si>
  <si>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</si>
  <si>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</si>
  <si>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</si>
  <si>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</si>
  <si>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</si>
  <si>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</si>
  <si>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</si>
  <si>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</si>
  <si>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</si>
  <si>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</si>
  <si>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</si>
  <si>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</si>
  <si>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</si>
  <si>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</si>
  <si>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</si>
  <si>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</si>
  <si>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</si>
  <si>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</si>
  <si>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</si>
  <si>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</si>
  <si>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</si>
  <si>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</si>
  <si>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</si>
  <si>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</si>
  <si>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</si>
  <si>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</si>
  <si>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</si>
  <si>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</si>
  <si>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</si>
  <si>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</si>
  <si>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</si>
  <si>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</si>
  <si>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</si>
  <si>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</si>
  <si>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</si>
  <si>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</si>
  <si>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</si>
  <si>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</si>
  <si>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</si>
  <si>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</si>
  <si>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</si>
  <si>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</si>
  <si>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</si>
  <si>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</si>
  <si>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</si>
  <si>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</si>
  <si>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</si>
  <si>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</si>
  <si>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</si>
  <si>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</si>
  <si>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</si>
  <si>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</si>
  <si>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</si>
  <si>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</si>
  <si>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</si>
  <si>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</si>
  <si>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</si>
  <si>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</si>
  <si>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</si>
  <si>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</si>
  <si>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</si>
  <si>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</si>
  <si>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</si>
  <si>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</si>
  <si>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</si>
  <si>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</si>
  <si>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</si>
  <si>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</si>
  <si>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</si>
  <si>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</si>
  <si>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</si>
  <si>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</si>
  <si>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</si>
  <si>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</si>
  <si>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</si>
  <si>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</si>
  <si>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</si>
  <si>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</si>
  <si>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</si>
  <si>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</si>
  <si>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</si>
  <si>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</si>
  <si>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</si>
  <si>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</si>
  <si>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</si>
  <si>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</si>
  <si>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</si>
  <si>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</si>
  <si>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</si>
  <si>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</si>
  <si>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</si>
  <si>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</si>
  <si>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</si>
  <si>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</si>
  <si>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</si>
  <si>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</si>
  <si>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</si>
  <si>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</si>
  <si>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</si>
  <si>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</si>
  <si>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</si>
  <si>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</si>
  <si>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</si>
  <si>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</si>
  <si>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</si>
  <si>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</si>
  <si>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</si>
  <si>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</si>
  <si>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</si>
  <si>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</si>
  <si>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</si>
  <si>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</si>
  <si>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</si>
  <si>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</si>
  <si>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</si>
  <si>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</si>
  <si>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</si>
  <si>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</si>
  <si>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</si>
  <si>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</si>
  <si>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</si>
  <si>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</si>
  <si>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</si>
  <si>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</si>
  <si>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</si>
  <si>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</si>
  <si>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</si>
  <si>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</si>
  <si>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</si>
  <si>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</si>
  <si>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</si>
  <si>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</si>
  <si>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</si>
  <si>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</si>
  <si>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</si>
  <si>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</si>
  <si>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</si>
  <si>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</si>
  <si>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</si>
  <si>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</si>
  <si>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</si>
  <si>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</si>
  <si>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</si>
  <si>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</si>
  <si>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</si>
  <si>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</si>
  <si>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</si>
  <si>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</si>
  <si>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</si>
  <si>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</si>
  <si>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</si>
  <si>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</si>
  <si>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</si>
  <si>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</si>
  <si>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</si>
  <si>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</si>
  <si>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</si>
  <si>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</si>
  <si>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</si>
  <si>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</si>
  <si>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</si>
  <si>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</si>
  <si>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</si>
  <si>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</si>
  <si>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</si>
  <si>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</si>
  <si>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</si>
  <si>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</si>
  <si>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</si>
  <si>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</si>
  <si>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</si>
  <si>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</si>
  <si>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</si>
  <si>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</si>
  <si>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</si>
  <si>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</si>
  <si>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</si>
  <si>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</si>
  <si>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</si>
  <si>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</si>
  <si>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</si>
  <si>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</si>
  <si>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</si>
  <si>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</si>
  <si>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</si>
  <si>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</si>
  <si>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</si>
  <si>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</si>
  <si>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</si>
  <si>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</si>
  <si>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</si>
  <si>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</si>
  <si>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</si>
  <si>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</si>
  <si>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</si>
  <si>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</si>
  <si>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</si>
  <si>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</si>
  <si>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</si>
  <si>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</si>
  <si>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</si>
  <si>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</si>
  <si>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</si>
  <si>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</si>
  <si>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</si>
  <si>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</si>
  <si>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</si>
  <si>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</si>
  <si>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</si>
  <si>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</si>
  <si>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</si>
  <si>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</si>
  <si>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</si>
  <si>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</si>
  <si>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</si>
  <si>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</si>
  <si>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</si>
  <si>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</si>
  <si>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</si>
  <si>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</si>
  <si>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</si>
  <si>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</si>
  <si>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</si>
  <si>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</si>
  <si>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</si>
  <si>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</si>
  <si>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</si>
  <si>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</si>
  <si>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</si>
  <si>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</si>
  <si>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</si>
  <si>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</si>
  <si>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</si>
  <si>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</si>
  <si>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</si>
  <si>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</si>
  <si>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</si>
  <si>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</si>
  <si>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</si>
  <si>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</si>
  <si>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</si>
  <si>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</si>
  <si>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</si>
  <si>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</si>
  <si>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</si>
  <si>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</si>
  <si>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</si>
  <si>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</si>
  <si>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</si>
  <si>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</si>
  <si>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</si>
  <si>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</si>
  <si>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</si>
  <si>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</si>
  <si>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</si>
  <si>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</si>
  <si>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</si>
  <si>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</si>
  <si>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</si>
  <si>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</si>
  <si>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</si>
  <si>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</si>
  <si>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</si>
  <si>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</si>
  <si>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</si>
  <si>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</si>
  <si>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</si>
  <si>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</si>
  <si>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</si>
  <si>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</si>
  <si>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</si>
  <si>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</si>
  <si>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</si>
  <si>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</si>
  <si>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</si>
  <si>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</si>
  <si>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</si>
  <si>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</si>
  <si>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</si>
  <si>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</si>
  <si>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</si>
  <si>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</si>
  <si>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</si>
  <si>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</si>
  <si>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</si>
  <si>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</si>
  <si>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</si>
  <si>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</si>
  <si>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</si>
  <si>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</si>
  <si>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</si>
  <si>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</si>
  <si>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</si>
  <si>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</si>
  <si>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</si>
  <si>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</si>
  <si>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</si>
  <si>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</si>
  <si>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</si>
  <si>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</si>
  <si>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</si>
  <si>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</si>
  <si>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</si>
  <si>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</si>
  <si>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</si>
  <si>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</si>
  <si>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</si>
  <si>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</si>
  <si>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</si>
  <si>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</si>
  <si>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</si>
  <si>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</si>
  <si>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</si>
  <si>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</si>
  <si>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</si>
  <si>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</si>
  <si>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</si>
  <si>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</si>
  <si>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</si>
  <si>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</si>
  <si>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</si>
  <si>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</si>
  <si>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</si>
  <si>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</si>
  <si>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</si>
  <si>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</si>
  <si>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</si>
  <si>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</si>
  <si>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</si>
  <si>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</si>
  <si>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</si>
  <si>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</si>
  <si>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</si>
  <si>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</si>
  <si>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</si>
  <si>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</si>
  <si>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</si>
  <si>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</si>
  <si>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</si>
  <si>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</si>
  <si>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</si>
  <si>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</si>
  <si>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</si>
  <si>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</si>
  <si>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</si>
  <si>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</si>
  <si>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</si>
  <si>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</si>
  <si>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</si>
  <si>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</si>
  <si>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</si>
  <si>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</si>
  <si>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</si>
  <si>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</si>
  <si>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</si>
  <si>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</si>
  <si>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</si>
  <si>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</si>
  <si>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</si>
  <si>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</si>
  <si>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</si>
  <si>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</si>
  <si>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</si>
  <si>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</si>
  <si>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</si>
  <si>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</si>
  <si>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</si>
  <si>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</si>
  <si>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</si>
  <si>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</si>
  <si>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</si>
  <si>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</si>
  <si>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</si>
  <si>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</si>
  <si>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</si>
  <si>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</si>
  <si>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</si>
  <si>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</si>
  <si>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</si>
  <si>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</si>
  <si>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</si>
  <si>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</si>
  <si>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</si>
  <si>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</si>
  <si>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</si>
  <si>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</si>
  <si>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</si>
  <si>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</si>
  <si>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</si>
  <si>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</si>
  <si>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</si>
  <si>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</si>
  <si>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</si>
  <si>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</si>
  <si>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</si>
  <si>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</si>
  <si>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</si>
  <si>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</si>
  <si>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</si>
  <si>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</si>
  <si>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</si>
  <si>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</si>
  <si>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</si>
  <si>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</si>
  <si>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</si>
  <si>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</si>
  <si>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</si>
  <si>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</si>
  <si>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</si>
  <si>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</si>
  <si>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</si>
  <si>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</si>
  <si>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</si>
  <si>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</si>
  <si>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</si>
  <si>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</si>
  <si>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</si>
  <si>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</si>
  <si>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</si>
  <si>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</si>
  <si>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</si>
  <si>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</si>
  <si>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</si>
  <si>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</si>
  <si>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</si>
  <si>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</si>
  <si>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</si>
  <si>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</si>
  <si>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</si>
  <si>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</si>
  <si>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</si>
  <si>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</si>
  <si>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</si>
  <si>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</si>
  <si>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</si>
  <si>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</si>
  <si>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</si>
  <si>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</si>
  <si>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</si>
  <si>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</si>
  <si>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</si>
  <si>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</si>
  <si>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</si>
  <si>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</si>
  <si>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</si>
  <si>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</si>
  <si>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</si>
  <si>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</si>
  <si>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</si>
  <si>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</si>
  <si>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</si>
  <si>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</si>
  <si>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</si>
  <si>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</si>
  <si>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</si>
  <si>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</si>
  <si>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</si>
  <si>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</si>
  <si>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</si>
  <si>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</si>
  <si>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</si>
  <si>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</si>
  <si>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</si>
  <si>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</si>
  <si>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</si>
  <si>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</si>
  <si>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</si>
  <si>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</si>
  <si>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</si>
  <si>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</si>
  <si>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</si>
  <si>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</si>
  <si>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</si>
  <si>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</si>
  <si>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</si>
  <si>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</si>
  <si>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</si>
  <si>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</si>
  <si>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</si>
  <si>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</si>
  <si>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</si>
  <si>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</si>
  <si>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</si>
  <si>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</si>
  <si>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</si>
  <si>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</si>
  <si>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</si>
  <si>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</si>
  <si>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</si>
  <si>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</si>
  <si>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</si>
  <si>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</si>
  <si>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</si>
  <si>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</si>
  <si>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</si>
  <si>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</si>
  <si>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</si>
  <si>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</si>
  <si>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</si>
  <si>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</si>
  <si>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</si>
  <si>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</si>
  <si>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</si>
  <si>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</si>
  <si>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</si>
  <si>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</si>
  <si>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</si>
  <si>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</si>
  <si>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</si>
  <si>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</si>
  <si>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</si>
  <si>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</si>
  <si>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</si>
  <si>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</si>
  <si>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</si>
  <si>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</si>
  <si>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</si>
  <si>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</si>
  <si>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</si>
  <si>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</si>
  <si>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</si>
  <si>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</si>
  <si>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</si>
  <si>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</si>
  <si>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</si>
  <si>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</si>
  <si>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</si>
  <si>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</si>
  <si>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</si>
  <si>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</si>
  <si>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</si>
  <si>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</si>
  <si>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</si>
  <si>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</si>
  <si>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</si>
  <si>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</si>
  <si>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</si>
  <si>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</si>
  <si>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</si>
  <si>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</si>
  <si>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</si>
  <si>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</si>
  <si>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</si>
  <si>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</si>
  <si>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</si>
  <si>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</si>
  <si>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</si>
  <si>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</si>
  <si>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</si>
  <si>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</si>
  <si>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</si>
  <si>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</si>
  <si>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</si>
  <si>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</si>
  <si>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</si>
  <si>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</si>
  <si>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</si>
  <si>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</si>
  <si>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</si>
  <si>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</si>
  <si>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</si>
  <si>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</si>
  <si>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</si>
  <si>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</si>
  <si>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</si>
  <si>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</si>
  <si>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</si>
  <si>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</si>
  <si>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</si>
  <si>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</si>
  <si>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</si>
  <si>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</si>
  <si>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</si>
  <si>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</si>
  <si>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</si>
  <si>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</si>
  <si>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</si>
  <si>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</si>
  <si>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</si>
  <si>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</si>
  <si>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</si>
  <si>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</si>
  <si>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</si>
  <si>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</si>
  <si>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</si>
  <si>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</si>
  <si>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</si>
  <si>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</si>
  <si>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</si>
  <si>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</si>
  <si>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</si>
  <si>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</si>
  <si>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</si>
  <si>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</si>
  <si>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</si>
  <si>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</si>
  <si>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</si>
  <si>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</si>
  <si>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</si>
  <si>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</si>
  <si>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</si>
  <si>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</si>
  <si>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</si>
  <si>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</si>
  <si>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</si>
  <si>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</si>
  <si>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</si>
  <si>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</si>
  <si>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</si>
  <si>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</si>
  <si>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</si>
  <si>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</si>
  <si>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</si>
  <si>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</si>
  <si>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</si>
  <si>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</si>
  <si>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</si>
  <si>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</si>
  <si>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</si>
  <si>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</si>
  <si>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</si>
  <si>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</si>
  <si>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</si>
  <si>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</si>
  <si>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</si>
  <si>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</si>
  <si>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</si>
  <si>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</si>
  <si>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</si>
  <si>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</si>
  <si>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</si>
  <si>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</si>
  <si>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</si>
  <si>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</si>
  <si>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</si>
  <si>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</si>
  <si>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</si>
  <si>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</si>
  <si>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</si>
  <si>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</si>
  <si>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</si>
  <si>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</si>
  <si>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</si>
  <si>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</si>
  <si>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</si>
  <si>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</si>
  <si>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</si>
  <si>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</si>
  <si>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</si>
  <si>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</si>
  <si>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</si>
  <si>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</si>
  <si>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</si>
  <si>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</si>
  <si>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</si>
  <si>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</si>
  <si>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</si>
  <si>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</si>
  <si>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</si>
  <si>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</si>
  <si>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</si>
  <si>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</si>
  <si>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</si>
  <si>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</si>
  <si>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</si>
  <si>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</si>
  <si>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</si>
  <si>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</si>
  <si>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</si>
  <si>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</si>
  <si>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</si>
  <si>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</si>
  <si>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</si>
  <si>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</si>
  <si>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</si>
  <si>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</si>
  <si>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</si>
  <si>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</si>
  <si>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</si>
  <si>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</si>
  <si>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</si>
  <si>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</si>
  <si>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</si>
  <si>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</si>
  <si>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</si>
  <si>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</si>
  <si>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</si>
  <si>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</si>
  <si>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</si>
  <si>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</si>
  <si>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</si>
  <si>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</si>
  <si>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</si>
  <si>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</si>
  <si>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</si>
  <si>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</si>
  <si>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</si>
  <si>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</si>
  <si>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</si>
  <si>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</si>
  <si>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</si>
  <si>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</si>
  <si>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</si>
  <si>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</si>
  <si>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</si>
  <si>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</si>
  <si>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</si>
  <si>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</si>
  <si>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</si>
  <si>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</si>
  <si>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</si>
  <si>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</si>
  <si>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</si>
  <si>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</si>
  <si>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</si>
  <si>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</si>
  <si>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</si>
  <si>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</si>
  <si>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</si>
  <si>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</si>
  <si>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</si>
  <si>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</si>
  <si>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</si>
  <si>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</si>
  <si>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</si>
  <si>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</si>
  <si>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</si>
  <si>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</si>
  <si>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</si>
  <si>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</si>
  <si>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</si>
  <si>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</si>
  <si>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</si>
  <si>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</si>
  <si>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</si>
  <si>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</si>
  <si>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</si>
  <si>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</si>
  <si>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</si>
  <si>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</si>
  <si>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</si>
  <si>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</si>
  <si>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</si>
  <si>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</si>
  <si>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</si>
  <si>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</si>
  <si>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</si>
  <si>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</si>
  <si>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</si>
  <si>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</si>
  <si>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</si>
  <si>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</si>
  <si>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</si>
  <si>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</si>
  <si>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</si>
  <si>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</si>
  <si>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</si>
  <si>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</si>
  <si>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</si>
  <si>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</si>
  <si>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</si>
  <si>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</si>
  <si>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</si>
  <si>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</si>
  <si>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</si>
  <si>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</si>
  <si>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</si>
  <si>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</si>
  <si>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</si>
  <si>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</si>
  <si>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</si>
  <si>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</si>
  <si>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</si>
  <si>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</si>
  <si>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</si>
  <si>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</si>
  <si>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</si>
  <si>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</si>
  <si>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</si>
  <si>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</si>
  <si>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</si>
  <si>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</si>
  <si>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</si>
  <si>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</si>
  <si>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</si>
  <si>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</si>
  <si>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</si>
  <si>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</si>
  <si>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</si>
  <si>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</si>
  <si>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</si>
  <si>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</si>
  <si>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</si>
  <si>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</si>
  <si>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</si>
  <si>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</si>
  <si>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</si>
  <si>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</si>
  <si>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</si>
  <si>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</si>
  <si>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</si>
  <si>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</si>
  <si>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</si>
  <si>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</si>
  <si>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</si>
  <si>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</si>
  <si>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</si>
  <si>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</si>
  <si>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</si>
  <si>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</si>
  <si>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</si>
  <si>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</si>
  <si>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</si>
  <si>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</si>
  <si>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</si>
  <si>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</si>
  <si>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</si>
  <si>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</si>
  <si>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</si>
  <si>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</si>
  <si>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</si>
  <si>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</si>
  <si>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</si>
  <si>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</si>
  <si>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</si>
  <si>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</si>
  <si>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</si>
  <si>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</si>
  <si>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</si>
  <si>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</si>
  <si>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</si>
  <si>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</si>
  <si>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</si>
  <si>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</si>
  <si>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</si>
  <si>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</si>
  <si>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</si>
  <si>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</si>
  <si>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</si>
  <si>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</si>
  <si>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</si>
  <si>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</si>
  <si>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</si>
  <si>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</si>
  <si>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</si>
  <si>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</si>
  <si>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</si>
  <si>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</si>
  <si>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</si>
  <si>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</si>
  <si>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</si>
  <si>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</si>
  <si>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</si>
  <si>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</si>
  <si>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</si>
  <si>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</si>
  <si>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</si>
  <si>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</si>
  <si>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</si>
  <si>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</si>
  <si>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</si>
  <si>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</si>
  <si>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</si>
  <si>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</si>
  <si>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</si>
  <si>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</si>
  <si>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</si>
  <si>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</si>
  <si>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</si>
  <si>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</si>
  <si>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</si>
  <si>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</si>
  <si>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</si>
  <si>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</si>
  <si>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</si>
  <si>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</si>
  <si>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</si>
  <si>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</si>
  <si>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</si>
  <si>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</si>
  <si>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</si>
  <si>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</si>
  <si>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</si>
  <si>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</si>
  <si>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</si>
  <si>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</si>
  <si>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</si>
  <si>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</si>
  <si>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</si>
  <si>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</si>
  <si>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</si>
  <si>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</si>
  <si>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</si>
  <si>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</si>
  <si>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</si>
  <si>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</si>
  <si>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</si>
  <si>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</si>
  <si>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</si>
  <si>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</si>
  <si>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</si>
  <si>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</si>
  <si>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</si>
  <si>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</si>
  <si>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</si>
  <si>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</si>
  <si>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</si>
  <si>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</si>
  <si>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</si>
  <si>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</si>
  <si>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</si>
  <si>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</si>
  <si>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</si>
  <si>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</si>
  <si>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</si>
  <si>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</si>
  <si>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</si>
  <si>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</si>
  <si>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</si>
  <si>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</si>
  <si>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</si>
  <si>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</si>
  <si>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</si>
  <si>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</si>
  <si>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</si>
  <si>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</si>
  <si>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</si>
  <si>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</si>
  <si>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</si>
  <si>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</si>
  <si>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</si>
  <si>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</si>
  <si>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</si>
  <si>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</si>
  <si>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</si>
  <si>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</si>
  <si>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</si>
  <si>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</si>
  <si>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</si>
  <si>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</si>
  <si>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</si>
  <si>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</si>
  <si>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</si>
  <si>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</si>
  <si>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</si>
  <si>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</si>
  <si>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</si>
  <si>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</si>
  <si>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</si>
  <si>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</si>
  <si>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</si>
  <si>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</si>
  <si>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</si>
  <si>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</si>
  <si>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</si>
  <si>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</si>
  <si>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</si>
  <si>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</si>
  <si>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</si>
  <si>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</si>
  <si>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</si>
  <si>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</si>
  <si>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</si>
  <si>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</si>
  <si>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</si>
  <si>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</si>
  <si>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</si>
  <si>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</si>
  <si>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</si>
  <si>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</si>
  <si>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</si>
  <si>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</si>
  <si>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</si>
  <si>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</si>
  <si>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</si>
  <si>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</si>
  <si>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</si>
  <si>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</si>
  <si>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</si>
  <si>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</si>
  <si>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</si>
  <si>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</si>
  <si>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</si>
  <si>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</si>
  <si>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</si>
  <si>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</si>
  <si>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</si>
  <si>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</si>
  <si>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</si>
  <si>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</si>
  <si>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</si>
  <si>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</si>
  <si>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</si>
  <si>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</si>
  <si>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</si>
  <si>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</si>
  <si>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</si>
  <si>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</si>
  <si>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</si>
  <si>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</si>
  <si>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</si>
  <si>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</si>
  <si>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</si>
  <si>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</si>
  <si>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</si>
  <si>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</si>
  <si>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</si>
  <si>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</si>
  <si>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</si>
  <si>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</si>
  <si>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</si>
  <si>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</si>
  <si>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</si>
  <si>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</si>
  <si>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</si>
  <si>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</si>
  <si>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</si>
  <si>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</si>
  <si>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</si>
  <si>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</si>
  <si>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</si>
  <si>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</si>
  <si>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</si>
  <si>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</si>
  <si>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</si>
  <si>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</si>
  <si>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</si>
  <si>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</si>
  <si>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</si>
  <si>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</si>
  <si>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</si>
  <si>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</si>
  <si>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</si>
  <si>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</si>
  <si>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</si>
  <si>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</si>
  <si>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</si>
  <si>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</si>
  <si>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</si>
  <si>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</si>
  <si>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</si>
  <si>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</si>
  <si>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</si>
  <si>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</si>
  <si>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</si>
  <si>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</si>
  <si>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</si>
  <si>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</si>
  <si>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</si>
  <si>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</si>
  <si>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</si>
  <si>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</si>
  <si>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</si>
  <si>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</si>
  <si>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</si>
  <si>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</si>
  <si>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</si>
  <si>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</si>
  <si>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</si>
  <si>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</si>
  <si>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</si>
  <si>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</si>
  <si>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</si>
  <si>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</si>
  <si>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</si>
  <si>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</si>
  <si>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</si>
  <si>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</si>
  <si>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</si>
  <si>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</si>
  <si>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</si>
  <si>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</si>
  <si>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</si>
  <si>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</si>
  <si>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</si>
  <si>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</si>
  <si>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</si>
  <si>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</si>
  <si>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</si>
  <si>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</si>
  <si>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</si>
  <si>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</si>
  <si>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</si>
  <si>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</si>
  <si>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</si>
  <si>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</si>
  <si>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</si>
  <si>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</si>
  <si>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</si>
  <si>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</si>
  <si>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</si>
  <si>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</si>
  <si>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</si>
  <si>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</si>
  <si>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</si>
  <si>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</si>
  <si>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</si>
  <si>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</si>
  <si>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</si>
  <si>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</si>
  <si>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</si>
  <si>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</si>
  <si>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</si>
  <si>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</si>
  <si>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</si>
  <si>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</si>
  <si>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</si>
  <si>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</si>
  <si>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</si>
  <si>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</si>
  <si>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</si>
  <si>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</si>
  <si>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</si>
  <si>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</si>
  <si>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</si>
  <si>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</si>
  <si>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</si>
  <si>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</si>
  <si>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</si>
  <si>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</si>
  <si>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</si>
  <si>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</si>
  <si>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</si>
  <si>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</si>
  <si>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</si>
  <si>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</si>
  <si>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</si>
  <si>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</si>
  <si>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</si>
  <si>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</si>
  <si>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</si>
  <si>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</si>
  <si>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</si>
  <si>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</si>
  <si>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</si>
  <si>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</si>
  <si>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</si>
  <si>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</si>
  <si>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</si>
  <si>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</si>
  <si>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</si>
  <si>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</si>
  <si>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</si>
  <si>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</si>
  <si>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</si>
  <si>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</si>
  <si>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</si>
  <si>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</si>
  <si>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</si>
  <si>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</si>
  <si>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</si>
  <si>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</si>
  <si>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</si>
  <si>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</si>
  <si>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</si>
  <si>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</si>
  <si>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</si>
  <si>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</si>
  <si>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</si>
  <si>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</si>
  <si>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</si>
  <si>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</si>
  <si>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</si>
  <si>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</si>
  <si>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</si>
  <si>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</si>
  <si>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</si>
  <si>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</si>
  <si>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</si>
  <si>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</si>
  <si>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</si>
  <si>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</si>
  <si>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</si>
  <si>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</si>
  <si>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</si>
  <si>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</si>
  <si>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</si>
  <si>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</si>
  <si>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</si>
  <si>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</si>
  <si>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</si>
  <si>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</si>
  <si>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</si>
  <si>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</si>
  <si>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</si>
  <si>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</si>
  <si>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</si>
  <si>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</si>
  <si>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</si>
  <si>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</si>
  <si>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</si>
  <si>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</si>
  <si>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</si>
  <si>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</si>
  <si>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</si>
  <si>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</si>
  <si>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</si>
  <si>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</si>
  <si>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</si>
  <si>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</si>
  <si>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</si>
  <si>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</si>
  <si>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</si>
  <si>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</si>
  <si>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</si>
  <si>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</si>
  <si>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</si>
  <si>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</si>
  <si>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</si>
  <si>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</si>
  <si>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</si>
  <si>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</si>
  <si>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</si>
  <si>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</si>
  <si>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</si>
  <si>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</si>
  <si>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</si>
  <si>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</si>
  <si>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</si>
  <si>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</si>
  <si>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</si>
  <si>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</si>
  <si>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</si>
  <si>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</si>
  <si>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</si>
  <si>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</si>
  <si>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</si>
  <si>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</si>
  <si>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</si>
  <si>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</si>
  <si>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</si>
  <si>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</si>
  <si>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</si>
  <si>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</si>
  <si>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</si>
  <si>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</si>
  <si>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</si>
  <si>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</si>
  <si>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</si>
  <si>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</si>
  <si>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</si>
  <si>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</si>
  <si>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</si>
  <si>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</si>
  <si>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</si>
  <si>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</si>
  <si>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</si>
  <si>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</si>
  <si>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</si>
  <si>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</si>
  <si>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</si>
  <si>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</si>
  <si>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</si>
  <si>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</si>
  <si>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</si>
  <si>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</si>
  <si>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</si>
  <si>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</si>
  <si>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</si>
  <si>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</si>
  <si>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</si>
  <si>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</si>
  <si>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</si>
  <si>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</si>
  <si>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</si>
  <si>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</si>
  <si>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</si>
  <si>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</si>
  <si>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</si>
  <si>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</si>
  <si>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</si>
  <si>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</si>
  <si>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</si>
  <si>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</si>
  <si>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</si>
  <si>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</si>
  <si>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</si>
  <si>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</si>
  <si>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</si>
  <si>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</si>
  <si>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</si>
  <si>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</si>
  <si>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</si>
  <si>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</si>
  <si>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</si>
  <si>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</si>
  <si>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</si>
  <si>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</si>
  <si>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</si>
  <si>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</si>
  <si>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</si>
  <si>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</si>
  <si>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</si>
  <si>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</si>
  <si>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</si>
  <si>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</si>
  <si>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</si>
  <si>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</si>
  <si>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</si>
  <si>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</si>
  <si>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</si>
  <si>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</si>
  <si>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</si>
  <si>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</si>
  <si>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</si>
  <si>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</si>
  <si>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</si>
  <si>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</si>
  <si>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</si>
  <si>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</si>
  <si>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</si>
  <si>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</si>
  <si>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</si>
  <si>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</si>
  <si>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</si>
  <si>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</si>
  <si>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</si>
  <si>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</si>
  <si>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</si>
  <si>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</si>
  <si>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</si>
  <si>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</si>
  <si>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</si>
  <si>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</si>
  <si>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</si>
  <si>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</si>
  <si>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</si>
  <si>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</si>
  <si>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</si>
  <si>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</si>
  <si>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</si>
  <si>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</si>
  <si>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</si>
  <si>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</si>
  <si>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</si>
  <si>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</si>
  <si>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</si>
  <si>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</si>
  <si>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</si>
  <si>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</si>
  <si>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</si>
  <si>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</si>
  <si>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</si>
  <si>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</si>
  <si>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</si>
  <si>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</si>
  <si>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</si>
  <si>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</si>
  <si>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</si>
  <si>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</si>
  <si>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</si>
  <si>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</si>
  <si>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</si>
  <si>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</si>
  <si>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</si>
  <si>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</si>
  <si>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</si>
  <si>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</si>
  <si>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</si>
  <si>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</si>
  <si>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</si>
  <si>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</si>
  <si>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</si>
  <si>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</si>
  <si>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</si>
  <si>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</si>
  <si>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</si>
  <si>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</si>
  <si>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</si>
  <si>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</si>
  <si>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</si>
  <si>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</si>
  <si>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</si>
  <si>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</si>
  <si>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</si>
  <si>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</si>
  <si>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</si>
  <si>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</si>
  <si>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</si>
  <si>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</si>
  <si>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</si>
  <si>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</si>
  <si>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</si>
  <si>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</si>
  <si>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</si>
  <si>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</si>
  <si>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</si>
  <si>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</si>
  <si>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</si>
  <si>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</si>
  <si>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</si>
  <si>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</si>
  <si>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</si>
  <si>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</si>
  <si>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</si>
  <si>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</si>
  <si>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</si>
  <si>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</si>
  <si>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</si>
  <si>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</si>
  <si>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</si>
  <si>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</si>
  <si>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</si>
  <si>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</si>
  <si>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</si>
  <si>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</si>
  <si>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</si>
  <si>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</si>
  <si>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</si>
  <si>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</si>
  <si>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</si>
  <si>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</si>
  <si>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</si>
  <si>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</si>
  <si>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</si>
  <si>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</si>
  <si>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</si>
  <si>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</si>
  <si>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</si>
  <si>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</si>
  <si>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</si>
  <si>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</si>
  <si>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</si>
  <si>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</si>
  <si>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</si>
  <si>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</si>
  <si>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</si>
  <si>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</si>
  <si>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</si>
  <si>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</si>
  <si>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</si>
  <si>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</si>
  <si>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</si>
  <si>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</si>
  <si>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</si>
  <si>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</si>
  <si>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</si>
  <si>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</si>
  <si>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</si>
  <si>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</si>
  <si>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</si>
  <si>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</si>
  <si>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</si>
  <si>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</si>
  <si>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</si>
  <si>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</si>
  <si>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</si>
  <si>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</si>
  <si>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</si>
  <si>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</si>
  <si>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</si>
  <si>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</si>
  <si>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</si>
  <si>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</si>
  <si>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</si>
  <si>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</si>
  <si>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</si>
  <si>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</si>
  <si>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</si>
  <si>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</si>
  <si>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</si>
  <si>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</si>
  <si>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</si>
  <si>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</si>
  <si>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</si>
  <si>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</si>
  <si>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</si>
  <si>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</si>
  <si>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</si>
  <si>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</si>
  <si>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</si>
  <si>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</si>
  <si>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</si>
  <si>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</si>
  <si>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</si>
  <si>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</si>
  <si>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</si>
  <si>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</si>
  <si>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</si>
  <si>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</si>
  <si>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</si>
  <si>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</si>
  <si>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</si>
  <si>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</si>
  <si>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</si>
  <si>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</si>
  <si>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</si>
  <si>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</si>
  <si>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</si>
  <si>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</si>
  <si>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</si>
  <si>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</si>
  <si>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</si>
  <si>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</si>
  <si>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</si>
  <si>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</si>
  <si>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</si>
  <si>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</si>
  <si>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</si>
  <si>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</si>
  <si>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</si>
  <si>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</si>
  <si>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</si>
  <si>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</si>
  <si>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</si>
  <si>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</si>
  <si>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</si>
  <si>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</si>
  <si>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</si>
  <si>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</si>
  <si>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</si>
  <si>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</si>
  <si>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</si>
  <si>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</si>
  <si>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</si>
  <si>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</si>
  <si>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</si>
  <si>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</si>
  <si>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</si>
  <si>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</si>
  <si>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</si>
  <si>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</si>
  <si>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</si>
  <si>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</si>
  <si>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</si>
  <si>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</si>
  <si>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</si>
  <si>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</si>
  <si>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</si>
  <si>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</si>
  <si>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</si>
  <si>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</si>
  <si>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</si>
  <si>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</si>
  <si>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</si>
  <si>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</si>
  <si>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</si>
  <si>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</si>
  <si>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</si>
  <si>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</si>
  <si>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</si>
  <si>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</si>
  <si>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</si>
  <si>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</si>
  <si>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</si>
  <si>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</si>
  <si>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</si>
  <si>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</si>
  <si>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</si>
  <si>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</si>
  <si>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</si>
  <si>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</si>
  <si>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</si>
  <si>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</si>
  <si>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</si>
  <si>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</si>
  <si>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</si>
  <si>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</si>
  <si>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</si>
  <si>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</si>
  <si>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</si>
  <si>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</si>
  <si>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</si>
  <si>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</si>
  <si>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</si>
  <si>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</si>
  <si>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</si>
  <si>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</si>
  <si>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</si>
  <si>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</si>
  <si>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</si>
  <si>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</si>
  <si>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</si>
  <si>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</si>
  <si>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</si>
  <si>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</si>
  <si>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</si>
  <si>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</si>
  <si>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</si>
  <si>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</si>
  <si>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</si>
  <si>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</si>
  <si>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</si>
  <si>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</si>
  <si>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</si>
  <si>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</si>
  <si>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</si>
  <si>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</si>
  <si>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</si>
  <si>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</si>
  <si>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</si>
  <si>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</si>
  <si>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</si>
  <si>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</si>
  <si>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</si>
  <si>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</si>
  <si>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</si>
  <si>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</si>
  <si>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</si>
  <si>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</si>
  <si>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</si>
  <si>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</si>
  <si>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</si>
  <si>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</si>
  <si>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</si>
  <si>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</si>
  <si>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</si>
  <si>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</si>
  <si>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</si>
  <si>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</si>
  <si>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</si>
  <si>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</si>
  <si>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</si>
  <si>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</si>
  <si>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</si>
  <si>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</si>
  <si>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</si>
  <si>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</si>
  <si>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</si>
  <si>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</si>
  <si>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</si>
  <si>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</si>
  <si>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</si>
  <si>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</si>
  <si>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</si>
  <si>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</si>
  <si>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</si>
  <si>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</si>
  <si>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</si>
  <si>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</si>
  <si>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</si>
  <si>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</si>
  <si>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</si>
  <si>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</si>
  <si>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</si>
  <si>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</si>
  <si>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</si>
  <si>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</si>
  <si>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</si>
  <si>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</si>
  <si>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</si>
  <si>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</si>
  <si>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</si>
  <si>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</si>
  <si>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</si>
  <si>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</si>
  <si>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</si>
  <si>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</si>
  <si>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</si>
  <si>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</si>
  <si>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</si>
  <si>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</si>
  <si>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</si>
  <si>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</si>
  <si>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</si>
  <si>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</si>
  <si>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</si>
  <si>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</si>
  <si>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</si>
  <si>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</si>
  <si>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</si>
  <si>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</si>
  <si>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</si>
  <si>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</si>
  <si>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</si>
  <si>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</si>
  <si>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</si>
  <si>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</si>
  <si>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</si>
  <si>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</si>
  <si>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</si>
  <si>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</si>
  <si>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</si>
  <si>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</si>
  <si>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</si>
  <si>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</si>
  <si>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</si>
  <si>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</si>
  <si>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</si>
  <si>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</si>
  <si>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</si>
  <si>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</si>
  <si>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</si>
  <si>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</si>
  <si>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</si>
  <si>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</si>
  <si>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</si>
  <si>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</si>
  <si>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</si>
  <si>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</si>
  <si>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</si>
  <si>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</si>
  <si>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</si>
  <si>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</si>
  <si>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</si>
  <si>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</si>
  <si>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</si>
  <si>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</si>
  <si>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</si>
  <si>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</si>
  <si>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</si>
  <si>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</si>
  <si>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</si>
  <si>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</si>
  <si>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</si>
  <si>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</si>
  <si>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</si>
  <si>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</si>
  <si>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</si>
  <si>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</si>
  <si>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</si>
  <si>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</si>
  <si>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</si>
  <si>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</si>
  <si>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</si>
  <si>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</si>
  <si>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</si>
  <si>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</si>
  <si>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</si>
  <si>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</si>
  <si>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</si>
  <si>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</si>
  <si>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</si>
  <si>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</si>
  <si>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</si>
  <si>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</si>
  <si>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</si>
  <si>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</si>
  <si>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</si>
  <si>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</si>
  <si>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</si>
  <si>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</si>
  <si>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</si>
  <si>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</si>
  <si>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</si>
  <si>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</si>
  <si>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</si>
  <si>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</si>
  <si>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</si>
  <si>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</si>
  <si>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</si>
  <si>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</si>
  <si>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</si>
  <si>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</si>
  <si>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</si>
  <si>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</si>
  <si>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</si>
  <si>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</si>
  <si>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</si>
  <si>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</si>
  <si>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</si>
  <si>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</si>
  <si>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</si>
  <si>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</si>
  <si>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</si>
  <si>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</si>
  <si>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</si>
  <si>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</si>
  <si>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</si>
  <si>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</si>
  <si>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</si>
  <si>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</si>
  <si>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</si>
  <si>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</si>
  <si>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</si>
  <si>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</si>
  <si>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</si>
  <si>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</si>
  <si>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</si>
  <si>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</si>
  <si>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</si>
  <si>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</si>
  <si>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</si>
  <si>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</si>
  <si>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</si>
  <si>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</si>
  <si>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</si>
  <si>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</si>
  <si>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</si>
  <si>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</si>
  <si>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</si>
  <si>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</si>
  <si>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</si>
  <si>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</si>
  <si>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</si>
  <si>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</si>
  <si>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</si>
  <si>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</si>
  <si>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</si>
  <si>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</si>
  <si>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</si>
  <si>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</si>
  <si>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</si>
  <si>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</si>
  <si>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</si>
  <si>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</si>
  <si>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</si>
  <si>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</si>
  <si>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</si>
  <si>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</si>
  <si>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</si>
  <si>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</si>
  <si>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</si>
  <si>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</si>
  <si>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</si>
  <si>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</si>
  <si>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</si>
  <si>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</si>
  <si>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</si>
  <si>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</si>
  <si>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</si>
  <si>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</si>
  <si>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</si>
  <si>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</si>
  <si>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</si>
  <si>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</si>
  <si>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</si>
  <si>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</si>
  <si>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</si>
  <si>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</si>
  <si>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</si>
  <si>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</si>
  <si>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</si>
  <si>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</si>
  <si>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</si>
  <si>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</si>
  <si>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</si>
  <si>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</si>
  <si>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</si>
  <si>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</si>
  <si>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</si>
  <si>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</si>
  <si>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</si>
  <si>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</si>
  <si>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</si>
  <si>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</si>
  <si>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</si>
  <si>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</si>
  <si>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</si>
  <si>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</si>
  <si>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</si>
  <si>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</si>
  <si>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</si>
  <si>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</si>
  <si>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</si>
  <si>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</si>
  <si>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</si>
  <si>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</si>
  <si>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</si>
  <si>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</si>
  <si>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</si>
  <si>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</si>
  <si>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</si>
  <si>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</si>
  <si>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</si>
  <si>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</si>
  <si>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</si>
  <si>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</si>
  <si>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</si>
  <si>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</si>
  <si>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</si>
  <si>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</si>
  <si>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</si>
  <si>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</si>
  <si>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</si>
  <si>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</si>
  <si>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</si>
  <si>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</si>
  <si>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</si>
  <si>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</si>
  <si>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</si>
  <si>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</si>
  <si>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</si>
  <si>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</si>
  <si>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</si>
  <si>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</si>
  <si>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</si>
  <si>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</si>
  <si>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</si>
  <si>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</si>
  <si>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</si>
  <si>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</si>
  <si>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</si>
  <si>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</si>
  <si>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</si>
  <si>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</si>
  <si>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</si>
  <si>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</si>
  <si>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</si>
  <si>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</si>
  <si>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</si>
  <si>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</si>
  <si>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</si>
  <si>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</si>
  <si>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</si>
  <si>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</si>
  <si>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</si>
  <si>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</si>
  <si>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</si>
  <si>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</si>
  <si>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</si>
  <si>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</si>
  <si>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</si>
  <si>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</si>
  <si>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</si>
  <si>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</si>
  <si>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</si>
  <si>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</si>
  <si>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</si>
  <si>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</si>
  <si>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</si>
  <si>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</si>
  <si>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</si>
  <si>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</si>
  <si>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</si>
  <si>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</si>
  <si>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</si>
  <si>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</si>
  <si>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</si>
  <si>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</si>
  <si>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</si>
  <si>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</si>
  <si>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</si>
  <si>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</si>
  <si>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</si>
  <si>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</si>
  <si>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</si>
  <si>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</si>
  <si>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</si>
  <si>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</si>
  <si>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</si>
  <si>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</si>
  <si>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</si>
  <si>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</si>
  <si>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</si>
  <si>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</si>
  <si>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</si>
  <si>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</si>
  <si>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</si>
  <si>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</si>
  <si>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</si>
  <si>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</si>
  <si>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</si>
  <si>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</si>
  <si>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</si>
  <si>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</si>
  <si>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</si>
  <si>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</si>
  <si>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</si>
  <si>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</si>
  <si>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</si>
  <si>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</si>
  <si>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</si>
  <si>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</si>
  <si>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</si>
  <si>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</si>
  <si>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</si>
  <si>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</si>
  <si>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</si>
  <si>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</si>
  <si>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</si>
  <si>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</si>
  <si>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</si>
  <si>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</si>
  <si>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</si>
  <si>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</si>
  <si>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</si>
  <si>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</si>
  <si>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</si>
  <si>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</si>
  <si>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</si>
  <si>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</si>
  <si>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</si>
  <si>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</si>
  <si>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</si>
  <si>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</si>
  <si>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</si>
  <si>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</si>
  <si>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</si>
  <si>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</si>
  <si>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</si>
  <si>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</si>
  <si>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</si>
  <si>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</si>
  <si>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</si>
  <si>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</si>
  <si>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</si>
  <si>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</si>
  <si>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</si>
  <si>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</si>
  <si>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</si>
  <si>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</si>
  <si>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</si>
  <si>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</si>
  <si>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</si>
  <si>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</si>
  <si>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</si>
  <si>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</si>
  <si>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</si>
  <si>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</si>
  <si>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</si>
  <si>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</si>
  <si>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</si>
  <si>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</si>
  <si>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</si>
  <si>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</si>
  <si>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</si>
  <si>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</si>
  <si>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</si>
  <si>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</si>
  <si>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</si>
  <si>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</si>
  <si>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</si>
  <si>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</si>
  <si>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</si>
  <si>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</si>
  <si>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</si>
  <si>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</si>
  <si>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</si>
  <si>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</si>
  <si>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</si>
  <si>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</si>
  <si>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</si>
  <si>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</si>
  <si>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</si>
  <si>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</si>
  <si>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</si>
  <si>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</si>
  <si>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</si>
  <si>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</si>
  <si>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</si>
  <si>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</si>
  <si>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</si>
  <si>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</si>
  <si>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</si>
  <si>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</si>
  <si>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</si>
  <si>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</si>
  <si>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</si>
  <si>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</si>
  <si>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</si>
  <si>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</si>
  <si>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</si>
  <si>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</si>
  <si>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</si>
  <si>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</si>
  <si>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</si>
  <si>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</si>
  <si>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</si>
  <si>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</si>
  <si>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</si>
  <si>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</si>
  <si>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</si>
  <si>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</si>
  <si>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</si>
  <si>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</si>
  <si>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</si>
  <si>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</si>
  <si>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</si>
  <si>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</si>
  <si>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</si>
  <si>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</si>
  <si>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</si>
  <si>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</si>
  <si>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</si>
  <si>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</si>
  <si>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</si>
  <si>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</si>
  <si>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</si>
  <si>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</si>
  <si>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</si>
  <si>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</si>
  <si>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</si>
  <si>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</si>
  <si>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</si>
  <si>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</si>
  <si>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</si>
  <si>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</si>
  <si>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</si>
  <si>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</si>
  <si>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</si>
  <si>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</si>
  <si>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</si>
  <si>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</si>
  <si>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</si>
  <si>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</si>
  <si>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</si>
  <si>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</si>
  <si>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</si>
  <si>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</si>
  <si>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</si>
  <si>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</si>
  <si>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</si>
  <si>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</si>
  <si>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</si>
  <si>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</si>
  <si>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</si>
  <si>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</si>
  <si>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</si>
  <si>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</si>
  <si>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</si>
  <si>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</si>
  <si>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</si>
  <si>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</si>
  <si>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</si>
  <si>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</si>
  <si>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</si>
  <si>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</si>
  <si>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</si>
  <si>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</si>
  <si>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</si>
  <si>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</si>
  <si>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</si>
  <si>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</si>
  <si>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</si>
  <si>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</si>
  <si>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</si>
  <si>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</si>
  <si>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</si>
  <si>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</si>
  <si>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</si>
  <si>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</si>
  <si>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</si>
  <si>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</si>
  <si>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</si>
  <si>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</si>
  <si>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</si>
  <si>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</si>
  <si>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</si>
  <si>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</si>
  <si>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</si>
  <si>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</si>
  <si>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</si>
  <si>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</si>
  <si>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</si>
  <si>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</si>
  <si>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</si>
  <si>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</si>
  <si>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</si>
  <si>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</si>
  <si>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</si>
  <si>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</si>
  <si>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</si>
  <si>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</si>
  <si>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</si>
  <si>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</si>
  <si>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</si>
  <si>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</si>
  <si>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</si>
  <si>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</si>
  <si>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</si>
  <si>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</si>
  <si>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</si>
  <si>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</si>
  <si>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</si>
  <si>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</si>
  <si>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</si>
  <si>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</si>
  <si>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</si>
  <si>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</si>
  <si>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</si>
  <si>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</si>
  <si>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</si>
  <si>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</si>
  <si>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</si>
  <si>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</si>
  <si>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</si>
  <si>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</si>
  <si>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</si>
  <si>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</si>
  <si>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</si>
  <si>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</si>
  <si>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</si>
  <si>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</si>
  <si>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</si>
  <si>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</si>
  <si>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</si>
  <si>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</si>
  <si>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</si>
  <si>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</si>
  <si>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</si>
  <si>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</si>
  <si>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</si>
  <si>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</si>
  <si>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</si>
  <si>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</si>
  <si>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</si>
  <si>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</si>
  <si>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</si>
  <si>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</si>
  <si>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</si>
  <si>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</si>
  <si>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</si>
  <si>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</si>
  <si>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</si>
  <si>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</si>
  <si>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</si>
  <si>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</si>
  <si>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</si>
  <si>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</si>
  <si>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</si>
  <si>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</si>
  <si>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</si>
  <si>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</si>
  <si>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</si>
  <si>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</si>
  <si>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</si>
  <si>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</si>
  <si>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</si>
  <si>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</si>
  <si>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</si>
  <si>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</si>
  <si>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</si>
  <si>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</si>
  <si>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</si>
  <si>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</si>
  <si>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</si>
  <si>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</si>
  <si>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</si>
  <si>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</si>
  <si>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</si>
  <si>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</si>
  <si>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</si>
  <si>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</si>
  <si>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</si>
  <si>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</si>
  <si>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</si>
  <si>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</si>
  <si>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</si>
  <si>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</si>
  <si>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</si>
  <si>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</si>
  <si>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</si>
  <si>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</si>
  <si>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</si>
  <si>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</si>
  <si>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</si>
  <si>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</si>
  <si>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</si>
  <si>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</si>
  <si>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</si>
  <si>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</si>
  <si>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</si>
  <si>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</si>
  <si>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</si>
  <si>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</si>
  <si>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</si>
  <si>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</si>
  <si>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</si>
  <si>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</si>
  <si>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</si>
  <si>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</si>
  <si>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</si>
  <si>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</si>
  <si>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</si>
  <si>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</si>
  <si>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</si>
  <si>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</si>
  <si>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</si>
  <si>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</si>
  <si>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</si>
  <si>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</si>
  <si>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</si>
  <si>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</si>
  <si>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</si>
  <si>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</si>
  <si>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</si>
  <si>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</si>
  <si>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</si>
  <si>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</si>
  <si>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</si>
  <si>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</si>
  <si>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</si>
  <si>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</si>
  <si>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</si>
  <si>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</si>
  <si>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</si>
  <si>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</si>
  <si>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</si>
  <si>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</si>
  <si>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</si>
  <si>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</si>
  <si>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</si>
  <si>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</si>
  <si>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</si>
  <si>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</si>
  <si>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</si>
  <si>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</si>
  <si>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</si>
  <si>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</si>
  <si>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</si>
  <si>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</si>
  <si>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</si>
  <si>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</si>
  <si>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</si>
  <si>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</si>
  <si>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</si>
  <si>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</si>
  <si>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</si>
  <si>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</si>
  <si>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</si>
  <si>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</si>
  <si>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</si>
  <si>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</si>
  <si>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</si>
  <si>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</si>
  <si>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</si>
  <si>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</si>
  <si>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</si>
  <si>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</si>
  <si>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</si>
  <si>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</si>
  <si>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</si>
  <si>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</si>
  <si>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</si>
  <si>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</si>
  <si>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</si>
  <si>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</si>
  <si>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</si>
  <si>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</si>
  <si>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</si>
  <si>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</si>
  <si>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</si>
  <si>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</si>
  <si>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</si>
  <si>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</si>
  <si>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</si>
  <si>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</si>
  <si>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</si>
  <si>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</si>
  <si>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</si>
  <si>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</si>
  <si>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</si>
  <si>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</si>
  <si>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</si>
  <si>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</si>
  <si>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</si>
  <si>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</si>
  <si>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</si>
  <si>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</si>
  <si>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</si>
  <si>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</si>
  <si>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</si>
  <si>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</si>
  <si>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</si>
  <si>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</si>
  <si>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</si>
  <si>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</si>
  <si>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</si>
  <si>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</si>
  <si>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</si>
  <si>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</si>
  <si>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</si>
  <si>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</si>
  <si>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</si>
  <si>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</si>
  <si>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</si>
  <si>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</si>
  <si>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</si>
  <si>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</si>
  <si>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</si>
  <si>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</si>
  <si>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</si>
  <si>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</si>
  <si>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</si>
  <si>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</si>
  <si>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</si>
  <si>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</si>
  <si>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</si>
  <si>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</si>
  <si>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</si>
  <si>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</si>
  <si>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</si>
  <si>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</si>
  <si>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</si>
  <si>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</si>
  <si>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</si>
  <si>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</si>
  <si>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</si>
  <si>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</si>
  <si>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</si>
  <si>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</si>
  <si>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</si>
  <si>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</si>
  <si>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</si>
  <si>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</si>
  <si>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</si>
  <si>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</si>
  <si>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</si>
  <si>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</si>
  <si>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</si>
  <si>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</si>
  <si>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</si>
  <si>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</si>
  <si>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</si>
  <si>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</si>
  <si>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</si>
  <si>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</si>
  <si>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</si>
  <si>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</si>
  <si>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</si>
  <si>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</si>
  <si>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</si>
  <si>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</si>
  <si>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</si>
  <si>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</si>
  <si>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</si>
  <si>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</si>
  <si>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</si>
  <si>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</si>
  <si>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</si>
  <si>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</si>
  <si>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</si>
  <si>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</si>
  <si>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</si>
  <si>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</si>
  <si>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</si>
  <si>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</si>
  <si>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</si>
  <si>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</si>
  <si>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</si>
  <si>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</si>
  <si>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</si>
  <si>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</si>
  <si>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</si>
  <si>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</si>
  <si>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</si>
  <si>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</si>
  <si>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</si>
  <si>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</si>
  <si>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</si>
  <si>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</si>
  <si>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</si>
  <si>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</si>
  <si>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</si>
  <si>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</si>
  <si>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</si>
  <si>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</si>
  <si>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</si>
  <si>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</si>
  <si>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</si>
  <si>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</si>
  <si>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</si>
  <si>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</si>
  <si>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</si>
  <si>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</si>
  <si>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</si>
  <si>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</si>
  <si>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</si>
  <si>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</si>
  <si>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</si>
  <si>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</si>
  <si>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</si>
  <si>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</si>
  <si>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</si>
  <si>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</si>
  <si>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</si>
  <si>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</si>
  <si>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</si>
  <si>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</si>
  <si>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</si>
  <si>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</si>
  <si>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</si>
  <si>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</si>
  <si>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</si>
  <si>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</si>
  <si>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</si>
  <si>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</si>
  <si>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</si>
  <si>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</si>
  <si>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</si>
  <si>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</si>
  <si>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</si>
  <si>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</si>
  <si>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</si>
  <si>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</si>
  <si>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</si>
  <si>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</si>
  <si>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</si>
  <si>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</si>
  <si>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</si>
  <si>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</si>
  <si>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</si>
  <si>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</si>
  <si>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</si>
  <si>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</si>
  <si>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</si>
  <si>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</si>
  <si>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</si>
  <si>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</si>
  <si>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</si>
  <si>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</si>
  <si>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</si>
  <si>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</si>
  <si>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</si>
  <si>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</si>
  <si>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</si>
  <si>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</si>
  <si>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</si>
  <si>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</si>
  <si>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</si>
  <si>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</si>
  <si>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</si>
  <si>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</si>
  <si>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</si>
  <si>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</si>
  <si>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</si>
  <si>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</si>
  <si>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</si>
  <si>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</si>
  <si>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</si>
  <si>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</si>
  <si>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</si>
  <si>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</si>
  <si>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</si>
  <si>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</si>
  <si>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</si>
  <si>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</si>
  <si>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</si>
  <si>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</si>
  <si>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</si>
  <si>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</si>
  <si>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</si>
  <si>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</si>
  <si>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</si>
  <si>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</si>
  <si>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</si>
  <si>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</si>
  <si>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</si>
  <si>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</si>
  <si>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</si>
  <si>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</si>
  <si>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</si>
  <si>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</si>
  <si>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</si>
  <si>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</si>
  <si>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</si>
  <si>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</si>
  <si>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</si>
  <si>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</si>
  <si>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</si>
  <si>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</si>
  <si>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</si>
  <si>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</si>
  <si>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</si>
  <si>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</si>
  <si>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</si>
  <si>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</si>
  <si>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</si>
  <si>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</si>
  <si>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</si>
  <si>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</si>
  <si>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</si>
  <si>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</si>
  <si>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</si>
  <si>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</si>
  <si>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</si>
  <si>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</si>
  <si>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</si>
  <si>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</si>
  <si>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</si>
  <si>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</si>
  <si>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</si>
  <si>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</si>
  <si>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</si>
  <si>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</si>
  <si>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</si>
  <si>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</si>
  <si>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</si>
  <si>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</si>
  <si>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</si>
  <si>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</si>
  <si>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</si>
  <si>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</si>
  <si>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</si>
  <si>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</si>
  <si>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</si>
  <si>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</si>
  <si>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</si>
  <si>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</si>
  <si>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</si>
  <si>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</si>
  <si>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</si>
  <si>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</si>
  <si>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</si>
  <si>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</si>
  <si>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</si>
  <si>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</si>
  <si>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</si>
  <si>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</si>
  <si>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</si>
  <si>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</si>
  <si>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</si>
  <si>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</si>
  <si>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</si>
  <si>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</si>
  <si>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</si>
  <si>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</si>
  <si>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</si>
  <si>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</si>
  <si>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</si>
  <si>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</si>
  <si>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</si>
  <si>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</si>
  <si>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</si>
  <si>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</si>
  <si>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</si>
  <si>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</si>
  <si>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</si>
  <si>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</si>
  <si>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</si>
  <si>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</si>
  <si>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</si>
  <si>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</si>
  <si>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</si>
  <si>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</si>
  <si>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</si>
  <si>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</si>
  <si>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</si>
  <si>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</si>
  <si>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</si>
  <si>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</si>
  <si>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</si>
  <si>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</si>
  <si>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</si>
  <si>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</si>
  <si>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</si>
  <si>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</si>
  <si>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</si>
  <si>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</si>
  <si>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</si>
  <si>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</si>
  <si>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</si>
  <si>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</si>
  <si>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</si>
  <si>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</si>
  <si>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</si>
  <si>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</si>
  <si>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</si>
  <si>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</si>
  <si>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</si>
  <si>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</si>
  <si>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</si>
  <si>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</si>
  <si>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</si>
  <si>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</si>
  <si>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</si>
  <si>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</si>
  <si>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</si>
  <si>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</si>
  <si>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</si>
  <si>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</si>
  <si>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</si>
  <si>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</si>
  <si>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</si>
  <si>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</si>
  <si>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</si>
  <si>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</si>
  <si>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</si>
  <si>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</si>
  <si>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</si>
  <si>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</si>
  <si>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</si>
  <si>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</si>
  <si>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</si>
  <si>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</si>
  <si>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</si>
  <si>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</si>
  <si>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</si>
  <si>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</si>
  <si>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</si>
  <si>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</si>
  <si>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</si>
  <si>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</si>
  <si>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</si>
  <si>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</si>
  <si>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</si>
  <si>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</si>
  <si>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</si>
  <si>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</si>
  <si>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</si>
  <si>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</si>
  <si>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</si>
  <si>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</si>
  <si>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</si>
  <si>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</si>
  <si>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</si>
  <si>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</si>
  <si>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</si>
  <si>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</si>
  <si>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</si>
  <si>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</si>
  <si>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</si>
  <si>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</si>
  <si>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</si>
  <si>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</si>
  <si>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</si>
  <si>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</si>
  <si>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</si>
  <si>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</si>
  <si>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</si>
  <si>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</si>
  <si>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</si>
  <si>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</si>
  <si>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</si>
  <si>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</si>
  <si>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</si>
  <si>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</si>
  <si>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</si>
  <si>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</si>
  <si>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</si>
  <si>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</si>
  <si>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</si>
  <si>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</si>
  <si>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</si>
  <si>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</si>
  <si>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</si>
  <si>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</si>
  <si>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</si>
  <si>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</si>
  <si>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</si>
  <si>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</si>
  <si>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</si>
  <si>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</si>
  <si>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</si>
  <si>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</si>
  <si>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</si>
  <si>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</si>
  <si>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</si>
  <si>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</si>
  <si>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</si>
  <si>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</si>
  <si>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</si>
  <si>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</si>
  <si>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</si>
  <si>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</si>
  <si>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</si>
  <si>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</si>
  <si>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</si>
  <si>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</si>
  <si>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</si>
  <si>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</si>
  <si>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</si>
  <si>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</si>
  <si>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</si>
  <si>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</si>
  <si>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</si>
  <si>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</si>
  <si>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</si>
  <si>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</si>
  <si>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</si>
  <si>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</si>
  <si>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</si>
  <si>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</si>
  <si>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</si>
  <si>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</si>
  <si>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</si>
  <si>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</si>
  <si>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</si>
  <si>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</si>
  <si>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</si>
  <si>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</si>
  <si>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</si>
  <si>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</si>
  <si>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</si>
  <si>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</si>
  <si>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</si>
  <si>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</si>
  <si>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</si>
  <si>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</si>
  <si>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</si>
  <si>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</si>
  <si>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</si>
  <si>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</si>
  <si>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</si>
  <si>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</si>
  <si>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</si>
  <si>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</si>
  <si>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</si>
  <si>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</si>
  <si>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</si>
  <si>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</si>
  <si>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</si>
  <si>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</si>
  <si>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</si>
  <si>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</si>
  <si>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</si>
  <si>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</si>
  <si>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</si>
  <si>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</si>
  <si>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</si>
  <si>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</si>
  <si>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</si>
  <si>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</si>
  <si>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</si>
  <si>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</si>
  <si>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</si>
  <si>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</si>
  <si>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</si>
  <si>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</si>
  <si>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</si>
  <si>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</si>
  <si>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</si>
  <si>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</si>
  <si>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</si>
  <si>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</si>
  <si>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</si>
  <si>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</si>
  <si>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</si>
  <si>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</si>
  <si>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</si>
  <si>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</si>
  <si>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</si>
  <si>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</si>
  <si>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</si>
  <si>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</si>
  <si>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</si>
  <si>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</si>
  <si>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</si>
  <si>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</si>
  <si>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</si>
  <si>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</si>
  <si>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</si>
  <si>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</si>
  <si>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</si>
  <si>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</si>
  <si>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</si>
  <si>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</si>
  <si>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</si>
  <si>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</si>
  <si>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</si>
  <si>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</si>
  <si>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</si>
  <si>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</si>
  <si>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</si>
  <si>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</si>
  <si>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</si>
  <si>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</si>
  <si>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</si>
  <si>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</si>
  <si>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</si>
  <si>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</si>
  <si>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</si>
  <si>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</si>
  <si>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</si>
  <si>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</si>
  <si>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</si>
  <si>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</si>
  <si>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</si>
  <si>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</si>
  <si>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</si>
  <si>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</si>
  <si>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</si>
  <si>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</si>
  <si>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</si>
  <si>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</si>
  <si>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</si>
  <si>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</si>
  <si>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</si>
  <si>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</si>
  <si>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</si>
  <si>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</si>
  <si>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</si>
  <si>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</si>
  <si>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</si>
  <si>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</si>
  <si>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</si>
  <si>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</si>
  <si>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</si>
  <si>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</si>
  <si>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</si>
  <si>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</si>
  <si>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</si>
  <si>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</si>
  <si>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</si>
  <si>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</si>
  <si>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</si>
  <si>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</si>
  <si>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</si>
  <si>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</si>
  <si>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</si>
  <si>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</si>
  <si>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</si>
  <si>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</si>
  <si>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</si>
  <si>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</si>
  <si>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</si>
  <si>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</si>
  <si>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</si>
  <si>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</si>
  <si>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</si>
  <si>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</si>
  <si>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</si>
  <si>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</si>
  <si>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</si>
  <si>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</si>
  <si>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</si>
  <si>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</si>
  <si>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</si>
  <si>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</si>
  <si>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</si>
  <si>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</si>
  <si>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</si>
  <si>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</si>
  <si>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</si>
  <si>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</si>
  <si>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</si>
  <si>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</si>
  <si>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</si>
  <si>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</si>
  <si>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</si>
  <si>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</si>
  <si>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</si>
  <si>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</si>
  <si>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</si>
  <si>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</si>
  <si>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</si>
  <si>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</si>
  <si>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</si>
  <si>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</si>
  <si>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</si>
  <si>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</si>
  <si>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</si>
  <si>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</si>
  <si>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</si>
  <si>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</si>
  <si>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</si>
  <si>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</si>
  <si>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</si>
  <si>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</si>
  <si>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</si>
  <si>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</si>
  <si>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</si>
  <si>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</si>
  <si>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</si>
  <si>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</si>
  <si>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</si>
  <si>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</si>
  <si>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</si>
  <si>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</si>
  <si>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</si>
  <si>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</si>
  <si>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</si>
  <si>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</si>
  <si>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</si>
  <si>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</si>
  <si>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</si>
  <si>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</si>
  <si>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</si>
  <si>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</si>
  <si>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</si>
  <si>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</si>
  <si>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</si>
  <si>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</si>
  <si>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</si>
  <si>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</si>
  <si>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</si>
  <si>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</si>
  <si>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</si>
  <si>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</si>
  <si>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</si>
  <si>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</si>
  <si>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</si>
  <si>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</si>
  <si>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</si>
  <si>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</si>
  <si>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</si>
  <si>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</si>
  <si>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</si>
  <si>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</si>
  <si>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</si>
  <si>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</si>
  <si>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</si>
  <si>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</si>
  <si>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</si>
  <si>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</si>
  <si>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</si>
  <si>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</si>
  <si>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</si>
  <si>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</si>
  <si>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</si>
  <si>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</si>
  <si>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</si>
  <si>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</si>
  <si>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</si>
  <si>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</si>
  <si>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</si>
  <si>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</si>
  <si>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</si>
  <si>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</si>
  <si>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</si>
  <si>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</si>
  <si>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</si>
  <si>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</si>
  <si>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</si>
  <si>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</si>
  <si>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</si>
  <si>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</si>
  <si>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</si>
  <si>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</si>
  <si>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</si>
  <si>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</si>
  <si>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</si>
  <si>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</si>
  <si>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</si>
  <si>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</si>
  <si>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</si>
  <si>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</si>
  <si>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</si>
  <si>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</si>
  <si>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</si>
  <si>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</si>
  <si>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</si>
  <si>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</si>
  <si>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</si>
  <si>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</si>
  <si>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</si>
  <si>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</si>
  <si>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</si>
  <si>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</si>
  <si>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</si>
  <si>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</si>
  <si>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</si>
  <si>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</si>
  <si>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</si>
  <si>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</si>
  <si>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</si>
  <si>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</si>
  <si>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</si>
  <si>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</si>
  <si>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</si>
  <si>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</si>
  <si>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</si>
  <si>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</si>
  <si>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</si>
  <si>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</si>
  <si>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</si>
  <si>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</si>
  <si>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</si>
  <si>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</si>
  <si>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</si>
  <si>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</si>
  <si>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</si>
  <si>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</si>
  <si>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</si>
  <si>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</si>
  <si>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</si>
  <si>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</si>
  <si>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</si>
  <si>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</si>
  <si>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</si>
  <si>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</si>
  <si>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</si>
  <si>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</si>
  <si>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</si>
  <si>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</si>
  <si>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</si>
  <si>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</si>
  <si>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</si>
  <si>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</si>
  <si>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</si>
  <si>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</si>
  <si>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</si>
  <si>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</si>
  <si>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</si>
  <si>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</si>
  <si>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</si>
  <si>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</si>
  <si>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</si>
  <si>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</si>
  <si>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</si>
  <si>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</si>
  <si>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</si>
  <si>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</si>
  <si>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</si>
  <si>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</si>
  <si>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</si>
  <si>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</si>
  <si>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</si>
  <si>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</si>
  <si>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</si>
  <si>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</si>
  <si>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</si>
  <si>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</si>
  <si>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</si>
  <si>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</si>
  <si>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</si>
  <si>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</si>
  <si>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</si>
  <si>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</si>
  <si>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</si>
  <si>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</si>
  <si>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</si>
  <si>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</si>
  <si>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</si>
  <si>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</si>
  <si>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</si>
  <si>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</si>
  <si>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</si>
  <si>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</si>
  <si>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</si>
  <si>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</si>
  <si>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</si>
  <si>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</si>
  <si>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</si>
  <si>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</si>
  <si>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</si>
  <si>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</si>
  <si>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</si>
  <si>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</si>
  <si>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</si>
  <si>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</si>
  <si>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</si>
  <si>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</si>
  <si>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</si>
  <si>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</si>
  <si>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</si>
  <si>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</si>
  <si>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</si>
  <si>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</si>
  <si>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</si>
  <si>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</si>
  <si>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</si>
  <si>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</si>
  <si>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</si>
  <si>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</si>
  <si>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</si>
  <si>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</si>
  <si>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</si>
  <si>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</si>
  <si>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</si>
  <si>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</si>
  <si>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</si>
  <si>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</si>
  <si>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</si>
  <si>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</si>
  <si>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</si>
  <si>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</si>
  <si>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</si>
  <si>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</si>
  <si>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</si>
  <si>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</si>
  <si>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</si>
  <si>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</si>
  <si>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</si>
  <si>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</si>
  <si>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</si>
  <si>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</si>
  <si>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</si>
  <si>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</si>
  <si>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</si>
  <si>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</si>
  <si>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</si>
  <si>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</si>
  <si>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</si>
  <si>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</si>
  <si>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</si>
  <si>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</si>
  <si>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</si>
  <si>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</si>
  <si>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</si>
  <si>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</si>
  <si>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</si>
  <si>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</si>
  <si>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</si>
  <si>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</si>
  <si>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</si>
  <si>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</si>
  <si>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</si>
  <si>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</si>
  <si>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</si>
  <si>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</si>
  <si>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</si>
  <si>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</si>
  <si>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</si>
  <si>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</si>
  <si>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</si>
  <si>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</si>
  <si>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</si>
  <si>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</si>
  <si>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</si>
  <si>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</si>
  <si>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</si>
  <si>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</si>
  <si>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</si>
  <si>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</si>
  <si>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</si>
  <si>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</si>
  <si>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</si>
  <si>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</si>
  <si>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</si>
  <si>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</si>
  <si>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</si>
  <si>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</si>
  <si>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</si>
  <si>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</si>
  <si>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</si>
  <si>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</si>
  <si>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</si>
  <si>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</si>
  <si>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</si>
  <si>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</si>
  <si>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</si>
  <si>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</si>
  <si>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</si>
  <si>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</si>
  <si>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</si>
  <si>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</si>
  <si>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</si>
  <si>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</si>
  <si>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</si>
  <si>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</si>
  <si>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</si>
  <si>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</si>
  <si>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</si>
  <si>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</si>
  <si>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</si>
  <si>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</si>
  <si>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</si>
  <si>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</si>
  <si>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</si>
  <si>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</si>
  <si>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</si>
  <si>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</si>
  <si>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</si>
  <si>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</si>
  <si>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</si>
  <si>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</si>
  <si>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</si>
  <si>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</si>
  <si>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</si>
  <si>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</si>
  <si>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</si>
  <si>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</si>
  <si>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</si>
  <si>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</si>
  <si>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</si>
  <si>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</si>
  <si>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</si>
  <si>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</si>
  <si>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</si>
  <si>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</si>
  <si>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</si>
  <si>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</si>
  <si>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</si>
  <si>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</si>
  <si>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</si>
  <si>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</si>
  <si>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</si>
  <si>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</si>
  <si>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</si>
  <si>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</si>
  <si>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</si>
  <si>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</si>
  <si>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</si>
  <si>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</si>
  <si>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</si>
  <si>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</si>
  <si>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</si>
  <si>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</si>
  <si>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</si>
  <si>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</si>
  <si>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</si>
  <si>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</si>
  <si>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</si>
  <si>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</si>
  <si>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</si>
  <si>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</si>
  <si>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</si>
  <si>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</si>
  <si>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</si>
  <si>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</si>
  <si>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</si>
  <si>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</si>
  <si>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</si>
  <si>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</si>
  <si>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</si>
  <si>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</si>
  <si>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</si>
  <si>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</si>
  <si>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</si>
  <si>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</si>
  <si>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</si>
  <si>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</si>
  <si>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</si>
  <si>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</si>
  <si>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</si>
  <si>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</si>
  <si>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</si>
  <si>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</si>
  <si>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</si>
  <si>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</si>
  <si>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</si>
  <si>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</si>
  <si>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</si>
  <si>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</si>
  <si>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</si>
  <si>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</si>
  <si>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</si>
  <si>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</si>
  <si>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</si>
  <si>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</si>
  <si>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</si>
  <si>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</si>
  <si>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</si>
  <si>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</si>
  <si>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</si>
  <si>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</si>
  <si>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</si>
  <si>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</si>
  <si>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</si>
  <si>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</si>
  <si>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</si>
  <si>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</si>
  <si>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</si>
  <si>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</si>
  <si>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</si>
  <si>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</si>
  <si>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</si>
  <si>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</si>
  <si>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</si>
  <si>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</si>
  <si>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</si>
  <si>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</si>
  <si>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</si>
  <si>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</si>
  <si>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</si>
  <si>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</si>
  <si>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</si>
  <si>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</si>
  <si>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</si>
  <si>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</si>
  <si>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</si>
  <si>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</si>
  <si>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</si>
  <si>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</si>
  <si>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</si>
  <si>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</si>
  <si>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</si>
  <si>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</si>
  <si>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</si>
  <si>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</si>
  <si>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</si>
  <si>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</si>
  <si>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</si>
  <si>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</si>
  <si>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</si>
  <si>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</si>
  <si>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</si>
  <si>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</si>
  <si>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</si>
  <si>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</si>
  <si>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</si>
  <si>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</si>
  <si>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</si>
  <si>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</si>
  <si>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</si>
  <si>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</si>
  <si>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</si>
  <si>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</si>
  <si>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</si>
  <si>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</si>
  <si>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</si>
  <si>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</si>
  <si>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</si>
  <si>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</si>
  <si>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</si>
  <si>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</si>
  <si>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</si>
  <si>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</si>
  <si>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</si>
  <si>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</si>
  <si>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</si>
  <si>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</si>
  <si>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</si>
  <si>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</si>
  <si>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</si>
  <si>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</si>
  <si>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</si>
  <si>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</si>
  <si>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</si>
  <si>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</si>
  <si>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</si>
  <si>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</si>
  <si>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</si>
  <si>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</si>
  <si>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</si>
  <si>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</si>
  <si>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</si>
  <si>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</si>
  <si>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</si>
  <si>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</si>
  <si>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</si>
  <si>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</si>
  <si>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</si>
  <si>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</si>
  <si>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</si>
  <si>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</si>
  <si>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</si>
  <si>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</si>
  <si>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</si>
  <si>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</si>
  <si>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</si>
  <si>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</si>
  <si>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</si>
  <si>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</si>
  <si>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</si>
  <si>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</si>
  <si>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</si>
  <si>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</si>
  <si>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</si>
  <si>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</si>
  <si>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</si>
  <si>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</si>
  <si>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</si>
  <si>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</si>
  <si>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</si>
  <si>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</si>
  <si>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</si>
  <si>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</si>
  <si>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</si>
  <si>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</si>
  <si>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</si>
  <si>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</si>
  <si>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</si>
  <si>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</si>
  <si>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</si>
  <si>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</si>
  <si>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</si>
  <si>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</si>
  <si>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</si>
  <si>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</si>
  <si>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</si>
  <si>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</si>
  <si>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</si>
  <si>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</si>
  <si>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</si>
  <si>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</si>
  <si>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</si>
  <si>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</si>
  <si>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</si>
  <si>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</si>
  <si>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</si>
  <si>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</si>
  <si>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</si>
  <si>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</si>
  <si>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</si>
  <si>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</si>
  <si>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</si>
  <si>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</si>
  <si>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</si>
  <si>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</si>
  <si>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</si>
  <si>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</si>
  <si>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</si>
  <si>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</si>
  <si>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</si>
  <si>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</si>
  <si>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</si>
  <si>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</si>
  <si>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</si>
  <si>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</si>
  <si>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</si>
  <si>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</si>
  <si>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</si>
  <si>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</si>
  <si>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</si>
  <si>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</si>
  <si>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</si>
  <si>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</si>
  <si>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</si>
  <si>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</si>
  <si>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</si>
  <si>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</si>
  <si>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</si>
  <si>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</si>
  <si>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</si>
  <si>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</si>
  <si>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</si>
  <si>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</si>
  <si>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</si>
  <si>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</si>
  <si>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</si>
  <si>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</si>
  <si>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</si>
  <si>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</si>
  <si>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</si>
  <si>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</si>
  <si>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</si>
  <si>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</si>
  <si>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</si>
  <si>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</si>
  <si>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</si>
  <si>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</si>
  <si>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</si>
  <si>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</si>
  <si>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</si>
  <si>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</si>
  <si>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</si>
  <si>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</si>
  <si>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</si>
  <si>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</si>
  <si>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</si>
  <si>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</si>
  <si>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</si>
  <si>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</si>
  <si>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</si>
  <si>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</si>
  <si>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</si>
  <si>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</si>
  <si>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</si>
  <si>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</si>
  <si>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</si>
  <si>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</si>
  <si>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</si>
  <si>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</si>
  <si>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</si>
  <si>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</si>
  <si>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</si>
  <si>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</si>
  <si>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</si>
  <si>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</si>
  <si>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</si>
  <si>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</si>
  <si>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</si>
  <si>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</si>
  <si>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</si>
  <si>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</si>
  <si>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</si>
  <si>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</si>
  <si>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</si>
  <si>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</si>
  <si>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</si>
  <si>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</si>
  <si>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</si>
  <si>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</si>
  <si>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</si>
  <si>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</si>
  <si>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</si>
  <si>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</si>
  <si>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</si>
  <si>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</si>
  <si>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</si>
  <si>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</si>
  <si>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</si>
  <si>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</si>
  <si>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</si>
  <si>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</si>
  <si>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</si>
  <si>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</si>
  <si>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</si>
  <si>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</si>
  <si>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</si>
  <si>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</si>
  <si>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</si>
  <si>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</si>
  <si>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</si>
  <si>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</si>
  <si>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</si>
  <si>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</si>
  <si>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</si>
  <si>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</si>
  <si>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</si>
  <si>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</si>
  <si>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</si>
  <si>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</si>
  <si>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</si>
  <si>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</si>
  <si>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</si>
  <si>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</si>
  <si>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</si>
  <si>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</si>
  <si>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</si>
  <si>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</si>
  <si>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</si>
  <si>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</si>
  <si>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</si>
  <si>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</si>
  <si>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</si>
  <si>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</si>
  <si>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</si>
  <si>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</si>
  <si>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</si>
  <si>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</si>
  <si>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</si>
  <si>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</si>
  <si>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</si>
  <si>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</si>
  <si>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</si>
  <si>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</si>
  <si>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</si>
  <si>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</si>
  <si>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</si>
  <si>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</si>
  <si>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</si>
  <si>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</si>
  <si>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</si>
  <si>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</si>
  <si>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</si>
  <si>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</si>
  <si>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</si>
  <si>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</si>
  <si>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</si>
  <si>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</si>
  <si>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</si>
  <si>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</si>
  <si>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</si>
  <si>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</si>
  <si>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</si>
  <si>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</si>
  <si>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</si>
  <si>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</si>
  <si>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</si>
  <si>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</si>
  <si>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</si>
  <si>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</si>
  <si>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</si>
  <si>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</si>
  <si>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</si>
  <si>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</si>
  <si>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</si>
  <si>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</si>
  <si>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</si>
  <si>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</si>
  <si>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</si>
  <si>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</si>
  <si>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</si>
  <si>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</si>
  <si>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</si>
  <si>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</si>
  <si>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</si>
  <si>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</si>
  <si>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</si>
  <si>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</si>
  <si>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</si>
  <si>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</si>
  <si>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</si>
  <si>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</si>
  <si>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</si>
  <si>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</si>
  <si>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</si>
  <si>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</si>
  <si>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</si>
  <si>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</si>
  <si>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</si>
  <si>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</si>
  <si>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</si>
  <si>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</si>
  <si>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</si>
  <si>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</si>
  <si>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</si>
  <si>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</si>
  <si>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</si>
  <si>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</si>
  <si>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</si>
  <si>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</si>
  <si>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</si>
  <si>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</si>
  <si>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</si>
  <si>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</si>
  <si>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</si>
  <si>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</si>
  <si>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</si>
  <si>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</si>
  <si>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</si>
  <si>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</si>
  <si>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</si>
  <si>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</si>
  <si>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</si>
  <si>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</si>
  <si>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</si>
  <si>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</si>
  <si>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</si>
  <si>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</si>
  <si>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</si>
  <si>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</si>
  <si>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</si>
  <si>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</si>
  <si>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</si>
  <si>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</si>
  <si>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</si>
  <si>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</si>
  <si>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</si>
  <si>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</si>
  <si>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</si>
  <si>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</si>
  <si>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</si>
  <si>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</si>
  <si>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</si>
  <si>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</si>
  <si>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</si>
  <si>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</si>
  <si>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</si>
  <si>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</si>
  <si>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</si>
  <si>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</si>
  <si>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</si>
  <si>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</si>
  <si>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</si>
  <si>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</si>
  <si>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</si>
  <si>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</si>
  <si>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</si>
  <si>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</si>
  <si>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</si>
  <si>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</si>
  <si>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</si>
  <si>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</si>
  <si>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</si>
  <si>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</si>
  <si>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</si>
  <si>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</si>
  <si>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</si>
  <si>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</si>
  <si>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</si>
  <si>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</si>
  <si>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</si>
  <si>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</si>
  <si>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</si>
  <si>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</si>
  <si>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</si>
  <si>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</si>
  <si>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</si>
  <si>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</si>
  <si>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</si>
  <si>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</si>
  <si>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</si>
  <si>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</si>
  <si>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</si>
  <si>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</si>
  <si>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</si>
  <si>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</si>
  <si>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</si>
  <si>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</si>
  <si>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</si>
  <si>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</si>
  <si>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</si>
  <si>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</si>
  <si>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</si>
  <si>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</si>
  <si>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</si>
  <si>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</si>
  <si>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</si>
  <si>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</si>
  <si>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</si>
  <si>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</si>
  <si>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</si>
  <si>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</si>
  <si>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</si>
  <si>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</si>
  <si>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</si>
  <si>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</si>
  <si>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</si>
  <si>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</si>
  <si>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</si>
  <si>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</si>
  <si>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</si>
  <si>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</si>
  <si>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</si>
  <si>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</si>
  <si>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</si>
  <si>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</si>
  <si>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</si>
  <si>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</si>
  <si>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</si>
  <si>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</si>
  <si>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</si>
  <si>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</si>
  <si>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</si>
  <si>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</si>
  <si>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</si>
  <si>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</si>
  <si>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</si>
  <si>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</si>
  <si>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</si>
  <si>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</si>
  <si>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</si>
  <si>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</si>
  <si>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</si>
  <si>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</si>
  <si>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</si>
  <si>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</si>
  <si>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</si>
  <si>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</si>
  <si>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</si>
  <si>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</si>
  <si>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</si>
  <si>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</si>
  <si>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</si>
  <si>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</si>
  <si>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</si>
  <si>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</si>
  <si>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</si>
  <si>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</si>
  <si>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</si>
  <si>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</si>
  <si>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</si>
  <si>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</si>
  <si>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</si>
  <si>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</si>
  <si>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</si>
  <si>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</si>
  <si>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</si>
  <si>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</si>
  <si>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</si>
  <si>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</si>
  <si>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</si>
  <si>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</si>
  <si>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</si>
  <si>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</si>
  <si>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</si>
  <si>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</si>
  <si>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</si>
  <si>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</si>
  <si>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</si>
  <si>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</si>
  <si>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</si>
  <si>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</si>
  <si>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</si>
  <si>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</si>
  <si>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</si>
  <si>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</si>
  <si>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</si>
  <si>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</si>
  <si>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</si>
  <si>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</si>
  <si>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</si>
  <si>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</si>
  <si>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</si>
  <si>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</si>
  <si>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</si>
  <si>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</si>
  <si>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</si>
  <si>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</si>
  <si>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</si>
  <si>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</si>
  <si>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</si>
  <si>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</si>
  <si>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</si>
  <si>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</si>
  <si>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</si>
  <si>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</si>
  <si>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</si>
  <si>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</si>
  <si>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</si>
  <si>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</si>
  <si>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</si>
  <si>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</si>
  <si>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</si>
  <si>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</si>
  <si>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</si>
  <si>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</si>
  <si>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</si>
  <si>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</si>
  <si>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</si>
  <si>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</si>
  <si>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</si>
  <si>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</si>
  <si>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</si>
  <si>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</si>
  <si>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</si>
  <si>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</si>
  <si>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</si>
  <si>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</si>
  <si>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</si>
  <si>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</si>
  <si>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</si>
  <si>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</si>
  <si>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</si>
  <si>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</si>
  <si>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</si>
  <si>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</si>
  <si>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</si>
  <si>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</si>
  <si>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</si>
  <si>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</si>
  <si>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</si>
  <si>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</si>
  <si>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</si>
  <si>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</si>
  <si>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</si>
  <si>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</si>
  <si>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</si>
  <si>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</si>
  <si>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</si>
  <si>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</si>
  <si>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</si>
  <si>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</si>
  <si>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</si>
  <si>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</si>
  <si>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</si>
  <si>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</si>
  <si>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</si>
  <si>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</si>
  <si>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</si>
  <si>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</si>
  <si>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</si>
  <si>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</si>
  <si>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</si>
  <si>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</si>
  <si>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</si>
  <si>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</si>
  <si>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</si>
  <si>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</si>
  <si>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</si>
  <si>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</si>
  <si>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</si>
  <si>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</si>
  <si>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</si>
  <si>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</si>
  <si>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</si>
  <si>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</si>
  <si>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</si>
  <si>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</si>
  <si>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</si>
  <si>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</si>
  <si>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</si>
  <si>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</si>
  <si>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</si>
  <si>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</si>
  <si>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</si>
  <si>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</si>
  <si>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</si>
  <si>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</si>
  <si>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</si>
  <si>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</si>
  <si>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</si>
  <si>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</si>
  <si>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</si>
  <si>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</si>
  <si>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</si>
  <si>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</si>
  <si>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</si>
  <si>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</si>
  <si>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</si>
  <si>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</si>
  <si>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</si>
  <si>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</si>
  <si>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</si>
  <si>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</si>
  <si>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</si>
  <si>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</si>
  <si>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</si>
  <si>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</si>
  <si>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</si>
  <si>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</si>
  <si>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</si>
  <si>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</si>
  <si>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</si>
  <si>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</si>
  <si>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</si>
  <si>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</si>
  <si>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</si>
  <si>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</si>
  <si>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</si>
  <si>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</si>
  <si>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</si>
  <si>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</si>
  <si>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</si>
  <si>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</si>
  <si>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</si>
  <si>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</si>
  <si>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</si>
  <si>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</si>
  <si>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</si>
  <si>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</si>
  <si>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</si>
  <si>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</si>
  <si>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</si>
  <si>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</si>
  <si>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</si>
  <si>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</si>
  <si>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</si>
  <si>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</si>
  <si>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</si>
  <si>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</si>
  <si>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</si>
  <si>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</si>
  <si>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</si>
  <si>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</si>
  <si>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</si>
  <si>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</si>
  <si>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</si>
  <si>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</si>
  <si>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</si>
  <si>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</si>
  <si>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</si>
  <si>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</si>
  <si>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</si>
  <si>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</si>
  <si>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</si>
  <si>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</si>
  <si>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</si>
  <si>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</si>
  <si>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</si>
  <si>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</si>
  <si>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</si>
  <si>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</si>
  <si>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</si>
  <si>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</si>
  <si>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</si>
  <si>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</si>
  <si>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</si>
  <si>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</si>
  <si>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</si>
  <si>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</si>
  <si>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</si>
  <si>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</si>
  <si>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</si>
  <si>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</si>
  <si>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</si>
  <si>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</si>
  <si>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</si>
  <si>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</si>
  <si>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</si>
  <si>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</si>
  <si>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</si>
  <si>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</si>
  <si>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</si>
  <si>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</si>
  <si>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</si>
  <si>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</si>
  <si>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</si>
  <si>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</si>
  <si>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</si>
  <si>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</si>
  <si>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</si>
  <si>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</si>
  <si>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</si>
  <si>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</si>
  <si>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</si>
  <si>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</si>
  <si>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</si>
  <si>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</si>
  <si>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</si>
  <si>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</si>
  <si>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</si>
  <si>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</si>
  <si>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</si>
  <si>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</si>
  <si>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</si>
  <si>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</si>
  <si>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</si>
  <si>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</si>
  <si>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</si>
  <si>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</si>
  <si>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</si>
  <si>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</si>
  <si>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</si>
  <si>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</si>
  <si>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</si>
  <si>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</si>
  <si>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</si>
  <si>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</si>
  <si>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</si>
  <si>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</si>
  <si>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</si>
  <si>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</si>
  <si>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</si>
  <si>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</si>
  <si>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</si>
  <si>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</si>
  <si>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</si>
  <si>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</si>
  <si>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</si>
  <si>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</si>
  <si>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</si>
  <si>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</si>
  <si>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</si>
  <si>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</si>
  <si>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</si>
  <si>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</si>
  <si>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</si>
  <si>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</si>
  <si>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</si>
  <si>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</si>
  <si>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</si>
  <si>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</si>
  <si>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</si>
  <si>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</si>
  <si>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</si>
  <si>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</si>
  <si>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</si>
  <si>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</si>
  <si>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</si>
  <si>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</si>
  <si>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</si>
  <si>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</si>
  <si>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</si>
  <si>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</si>
  <si>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</si>
  <si>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</si>
  <si>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</si>
  <si>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</si>
  <si>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</si>
  <si>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</si>
  <si>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</si>
  <si>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</si>
  <si>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</si>
  <si>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</si>
  <si>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</si>
  <si>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</si>
  <si>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</si>
  <si>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</si>
  <si>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</si>
  <si>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</si>
  <si>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</si>
  <si>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</si>
  <si>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</si>
  <si>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</si>
  <si>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</si>
  <si>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</si>
  <si>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</si>
  <si>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</si>
  <si>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</si>
  <si>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</si>
  <si>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</si>
  <si>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</si>
  <si>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</si>
  <si>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</si>
  <si>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</si>
  <si>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</si>
  <si>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</si>
  <si>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</si>
  <si>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</si>
  <si>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</si>
  <si>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</si>
  <si>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</si>
  <si>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</si>
  <si>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</si>
  <si>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</si>
  <si>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</si>
  <si>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</si>
  <si>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</si>
  <si>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</si>
  <si>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</si>
  <si>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</si>
  <si>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</si>
  <si>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</si>
  <si>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</si>
  <si>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</si>
  <si>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</si>
  <si>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</si>
  <si>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</si>
  <si>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</si>
  <si>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</si>
  <si>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</si>
  <si>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</si>
  <si>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</si>
  <si>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</si>
  <si>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</si>
  <si>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</si>
  <si>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</si>
  <si>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</si>
  <si>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</si>
  <si>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</si>
  <si>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</si>
  <si>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</si>
  <si>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</si>
  <si>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</si>
  <si>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</si>
  <si>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</si>
  <si>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</si>
  <si>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</si>
  <si>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</si>
  <si>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</si>
  <si>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</si>
  <si>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</si>
  <si>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</si>
  <si>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</si>
  <si>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</si>
  <si>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</si>
  <si>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</si>
  <si>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</si>
  <si>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</si>
  <si>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</si>
  <si>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</si>
  <si>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</si>
  <si>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</si>
  <si>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</si>
  <si>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</si>
  <si>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</si>
  <si>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</si>
  <si>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</si>
  <si>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</si>
  <si>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</si>
  <si>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</si>
  <si>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</si>
  <si>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</si>
  <si>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</si>
  <si>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</si>
  <si>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</si>
  <si>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</si>
  <si>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</si>
  <si>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</si>
  <si>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</si>
  <si>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</si>
  <si>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</si>
  <si>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</si>
  <si>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</si>
  <si>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</si>
  <si>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</si>
  <si>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</si>
  <si>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</si>
  <si>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</si>
  <si>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</si>
  <si>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</si>
  <si>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</si>
  <si>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</si>
  <si>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</si>
  <si>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</si>
  <si>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</si>
  <si>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</si>
  <si>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</si>
  <si>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</si>
  <si>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</si>
  <si>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</si>
  <si>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</si>
  <si>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</si>
  <si>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</si>
  <si>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</si>
  <si>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</si>
  <si>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</si>
  <si>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</si>
  <si>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</si>
  <si>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</si>
  <si>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</si>
  <si>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</si>
  <si>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</si>
  <si>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</si>
  <si>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</si>
  <si>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</si>
  <si>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</si>
  <si>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</si>
  <si>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</si>
  <si>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</si>
  <si>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</si>
  <si>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</si>
  <si>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</si>
  <si>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</si>
  <si>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</si>
  <si>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</si>
  <si>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</si>
  <si>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</si>
  <si>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</si>
  <si>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</si>
  <si>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</si>
  <si>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</si>
  <si>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</si>
  <si>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</si>
  <si>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</si>
  <si>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</si>
  <si>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</si>
  <si>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</si>
  <si>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</si>
  <si>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</si>
  <si>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</si>
  <si>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</si>
  <si>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</si>
  <si>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</si>
  <si>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</si>
  <si>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</si>
  <si>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</si>
  <si>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</si>
  <si>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</si>
  <si>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</si>
  <si>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</si>
  <si>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</si>
  <si>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</si>
  <si>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</si>
  <si>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</si>
  <si>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</si>
  <si>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</si>
  <si>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</si>
  <si>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</si>
  <si>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</si>
  <si>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</si>
  <si>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</si>
  <si>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</si>
  <si>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</si>
  <si>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</si>
  <si>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</si>
  <si>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</si>
  <si>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</si>
  <si>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</si>
  <si>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</si>
  <si>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</si>
  <si>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</si>
  <si>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</si>
  <si>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</si>
  <si>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</si>
  <si>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</si>
  <si>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</si>
  <si>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</si>
  <si>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</si>
  <si>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</si>
  <si>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</si>
  <si>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</si>
  <si>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</si>
  <si>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</si>
  <si>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</si>
  <si>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</si>
  <si>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</si>
  <si>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</si>
  <si>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</si>
  <si>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</si>
  <si>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</si>
  <si>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</si>
  <si>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</si>
  <si>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</si>
  <si>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</si>
  <si>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</si>
  <si>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</si>
  <si>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</si>
  <si>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</si>
  <si>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</si>
  <si>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</si>
  <si>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</si>
  <si>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</si>
  <si>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</si>
  <si>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</si>
  <si>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</si>
  <si>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</si>
  <si>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</si>
  <si>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</si>
  <si>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</si>
  <si>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</si>
  <si>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</si>
  <si>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</si>
  <si>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</si>
  <si>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</si>
  <si>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</si>
  <si>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</si>
  <si>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</si>
  <si>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</si>
  <si>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</si>
  <si>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</si>
  <si>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</si>
  <si>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</si>
  <si>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</si>
  <si>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</si>
  <si>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</si>
  <si>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</si>
  <si>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</si>
  <si>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</si>
  <si>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</si>
  <si>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</si>
  <si>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</si>
  <si>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</si>
  <si>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</si>
  <si>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</si>
  <si>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</si>
  <si>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</si>
  <si>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</si>
  <si>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</si>
  <si>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</si>
  <si>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</si>
  <si>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</si>
  <si>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</si>
  <si>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</si>
  <si>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</si>
  <si>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</si>
  <si>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</si>
  <si>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</si>
  <si>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</si>
  <si>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</si>
  <si>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</si>
  <si>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</si>
  <si>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</si>
  <si>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</si>
  <si>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</si>
  <si>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</si>
  <si>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</si>
  <si>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</si>
  <si>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</si>
  <si>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</si>
  <si>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</si>
  <si>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</si>
  <si>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</si>
  <si>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</si>
  <si>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</si>
  <si>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</si>
  <si>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</si>
  <si>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</si>
  <si>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</si>
  <si>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</si>
  <si>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</si>
  <si>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</si>
  <si>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</si>
  <si>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</si>
  <si>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</si>
  <si>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</si>
  <si>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</si>
  <si>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</si>
  <si>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</si>
  <si>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</si>
  <si>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</si>
  <si>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</si>
  <si>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</si>
  <si>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</si>
  <si>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</si>
  <si>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</si>
  <si>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</si>
  <si>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</si>
  <si>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</si>
  <si>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</si>
  <si>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</si>
  <si>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</si>
  <si>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</si>
  <si>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</si>
  <si>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</si>
  <si>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</si>
  <si>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</si>
  <si>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</si>
  <si>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</si>
  <si>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</si>
  <si>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</si>
  <si>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</si>
  <si>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</si>
  <si>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</si>
  <si>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</si>
  <si>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</si>
  <si>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</si>
  <si>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</si>
  <si>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</si>
  <si>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</si>
  <si>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</si>
  <si>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</si>
  <si>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</si>
  <si>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</si>
  <si>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</si>
  <si>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</si>
  <si>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</si>
  <si>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</si>
  <si>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</si>
  <si>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</si>
  <si>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</si>
  <si>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</si>
  <si>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</si>
  <si>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</si>
  <si>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</si>
  <si>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</si>
  <si>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</si>
  <si>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</si>
  <si>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</si>
  <si>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</si>
  <si>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</si>
  <si>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</si>
  <si>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</si>
  <si>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</si>
  <si>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</si>
  <si>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</si>
  <si>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</si>
  <si>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</si>
  <si>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</si>
  <si>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</si>
  <si>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</si>
  <si>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</si>
  <si>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</si>
  <si>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</si>
  <si>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</si>
  <si>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</si>
  <si>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</si>
  <si>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</si>
  <si>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</si>
  <si>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</si>
  <si>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</si>
  <si>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</si>
  <si>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</si>
  <si>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</si>
  <si>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</si>
  <si>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</si>
  <si>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</si>
  <si>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</si>
  <si>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</si>
  <si>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</si>
  <si>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</si>
  <si>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</si>
  <si>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</si>
  <si>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</si>
  <si>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</si>
  <si>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</si>
  <si>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</si>
  <si>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</si>
  <si>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</si>
  <si>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</si>
  <si>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</si>
  <si>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</si>
  <si>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</si>
  <si>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</si>
  <si>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</si>
  <si>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</si>
  <si>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</si>
  <si>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</si>
  <si>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</si>
  <si>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</si>
  <si>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</si>
  <si>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</si>
  <si>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</si>
  <si>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</si>
  <si>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</si>
  <si>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</si>
  <si>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</si>
  <si>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</si>
  <si>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</si>
  <si>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</si>
  <si>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</si>
  <si>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</si>
  <si>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</si>
  <si>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</si>
  <si>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</si>
  <si>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</si>
  <si>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</si>
  <si>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</si>
  <si>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</si>
  <si>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</si>
  <si>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</si>
  <si>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</si>
  <si>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</si>
  <si>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</si>
  <si>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</si>
  <si>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</si>
  <si>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</si>
  <si>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</si>
  <si>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</si>
  <si>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</si>
  <si>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</si>
  <si>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</si>
  <si>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</si>
  <si>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</si>
  <si>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</si>
  <si>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</si>
  <si>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</si>
  <si>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</si>
  <si>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</si>
  <si>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</si>
  <si>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</si>
  <si>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</si>
  <si>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</si>
  <si>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</si>
  <si>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</si>
  <si>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</si>
  <si>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</si>
  <si>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</si>
  <si>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</si>
  <si>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</si>
  <si>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</si>
  <si>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</si>
  <si>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</si>
  <si>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</si>
  <si>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</si>
  <si>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</si>
  <si>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</si>
  <si>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</si>
  <si>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</si>
  <si>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</si>
  <si>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</si>
  <si>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</si>
  <si>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</si>
  <si>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</si>
  <si>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</si>
  <si>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</si>
  <si>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</si>
  <si>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</si>
  <si>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</si>
  <si>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</si>
  <si>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</si>
  <si>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</si>
  <si>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</si>
  <si>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</si>
  <si>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</si>
  <si>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</si>
  <si>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</si>
  <si>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</si>
  <si>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</si>
  <si>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</si>
  <si>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</si>
  <si>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</si>
  <si>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</si>
  <si>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</si>
  <si>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</si>
  <si>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</si>
  <si>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</si>
  <si>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</si>
  <si>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</si>
  <si>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</si>
  <si>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</si>
  <si>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</si>
  <si>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</si>
  <si>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</si>
  <si>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</si>
  <si>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</si>
  <si>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</si>
  <si>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</si>
  <si>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</si>
  <si>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</si>
  <si>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</si>
  <si>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</si>
  <si>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</si>
  <si>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</si>
  <si>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</si>
  <si>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</si>
  <si>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</si>
  <si>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</si>
  <si>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</si>
  <si>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</si>
  <si>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</si>
  <si>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</si>
  <si>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</si>
  <si>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</si>
  <si>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</si>
  <si>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</si>
  <si>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</si>
  <si>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</si>
  <si>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</si>
  <si>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</si>
  <si>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</si>
  <si>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</si>
  <si>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</si>
  <si>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</si>
  <si>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</si>
  <si>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</si>
  <si>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</si>
  <si>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</si>
  <si>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</si>
  <si>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</si>
  <si>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</si>
  <si>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</si>
  <si>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</si>
  <si>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</si>
  <si>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</si>
  <si>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</si>
  <si>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</si>
  <si>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</si>
  <si>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</si>
  <si>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</si>
  <si>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</si>
  <si>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</si>
  <si>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</si>
  <si>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</si>
  <si>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</si>
  <si>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</si>
  <si>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</si>
  <si>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</si>
  <si>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</si>
  <si>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</si>
  <si>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</si>
  <si>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</si>
  <si>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</si>
  <si>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</si>
  <si>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</si>
  <si>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</si>
  <si>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</si>
  <si>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</si>
  <si>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</si>
  <si>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</si>
  <si>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</si>
  <si>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</si>
  <si>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</si>
  <si>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</si>
  <si>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</si>
  <si>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</si>
  <si>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</si>
  <si>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</si>
  <si>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</si>
  <si>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</si>
  <si>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</si>
  <si>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</si>
  <si>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</si>
  <si>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</si>
  <si>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</si>
  <si>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</si>
  <si>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</si>
  <si>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</si>
  <si>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</si>
  <si>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</si>
  <si>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</si>
  <si>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</si>
  <si>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</si>
  <si>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</si>
  <si>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</si>
  <si>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</si>
  <si>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</si>
  <si>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</si>
  <si>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</si>
  <si>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</si>
  <si>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</si>
  <si>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</si>
  <si>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</si>
  <si>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</si>
  <si>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</si>
  <si>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</si>
  <si>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</si>
  <si>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</si>
  <si>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</si>
  <si>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</si>
  <si>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</si>
  <si>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</si>
  <si>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</si>
  <si>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</si>
  <si>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</si>
  <si>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</si>
  <si>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</si>
  <si>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</si>
  <si>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</si>
  <si>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</si>
  <si>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</si>
  <si>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</si>
  <si>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</si>
  <si>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</si>
  <si>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</si>
  <si>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</si>
  <si>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</si>
  <si>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</si>
  <si>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</si>
  <si>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</si>
  <si>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</si>
  <si>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</si>
  <si>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</si>
  <si>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</si>
  <si>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</si>
  <si>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</si>
  <si>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</si>
  <si>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</si>
  <si>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</si>
  <si>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</si>
  <si>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</si>
  <si>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</si>
  <si>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</si>
  <si>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</si>
  <si>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</si>
  <si>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</si>
  <si>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</si>
  <si>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</si>
  <si>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</si>
  <si>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</si>
  <si>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</si>
  <si>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</si>
  <si>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</si>
  <si>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</si>
  <si>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</si>
  <si>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</si>
  <si>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</si>
  <si>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</si>
  <si>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</si>
  <si>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</si>
  <si>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</si>
  <si>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</si>
  <si>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</si>
  <si>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</si>
  <si>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</si>
  <si>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</si>
  <si>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</si>
  <si>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</si>
  <si>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</si>
  <si>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</si>
  <si>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</si>
  <si>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</si>
  <si>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</si>
  <si>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</si>
  <si>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</si>
  <si>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</si>
  <si>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</si>
  <si>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</si>
  <si>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</si>
  <si>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</si>
  <si>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</si>
  <si>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</si>
  <si>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</si>
  <si>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</si>
  <si>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</si>
  <si>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</si>
  <si>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</si>
  <si>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</si>
  <si>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</si>
  <si>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</si>
  <si>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</si>
  <si>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</si>
  <si>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</si>
  <si>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</si>
  <si>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</si>
  <si>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</si>
  <si>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</si>
  <si>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</si>
  <si>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</si>
  <si>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</si>
  <si>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</si>
  <si>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</si>
  <si>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</si>
  <si>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</si>
  <si>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</si>
  <si>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</si>
  <si>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</si>
  <si>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</si>
  <si>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</si>
  <si>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</si>
  <si>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</si>
  <si>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</si>
  <si>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</si>
  <si>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</si>
  <si>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</si>
  <si>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</si>
  <si>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</si>
  <si>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</si>
  <si>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</si>
  <si>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</si>
  <si>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</si>
  <si>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</si>
  <si>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</si>
  <si>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</si>
  <si>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</si>
  <si>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</si>
  <si>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</si>
  <si>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</si>
  <si>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</si>
  <si>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</si>
  <si>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</si>
  <si>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</si>
  <si>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</si>
  <si>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</si>
  <si>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</si>
  <si>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</si>
  <si>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</si>
  <si>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</si>
  <si>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</si>
  <si>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</si>
  <si>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</si>
  <si>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</si>
  <si>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</si>
  <si>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</si>
  <si>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</si>
  <si>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</si>
  <si>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</si>
  <si>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</si>
  <si>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</si>
  <si>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</si>
  <si>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</si>
  <si>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</si>
  <si>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</si>
  <si>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</si>
  <si>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</si>
  <si>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</si>
  <si>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</si>
  <si>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</si>
  <si>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</si>
  <si>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</si>
  <si>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</si>
  <si>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</si>
  <si>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</si>
  <si>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</si>
  <si>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</si>
  <si>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</si>
  <si>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</si>
  <si>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</si>
  <si>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</si>
  <si>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</si>
  <si>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</si>
  <si>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</si>
  <si>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</si>
  <si>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</si>
  <si>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</si>
  <si>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</si>
  <si>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</si>
  <si>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</si>
  <si>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</si>
  <si>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</si>
  <si>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</si>
  <si>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</si>
  <si>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</si>
  <si>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</si>
  <si>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</si>
  <si>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</si>
  <si>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</si>
  <si>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</si>
  <si>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</si>
  <si>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</si>
  <si>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</si>
  <si>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</si>
  <si>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</si>
  <si>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</si>
  <si>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</si>
  <si>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</si>
  <si>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</si>
  <si>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</si>
  <si>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</si>
  <si>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</si>
  <si>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</si>
  <si>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</si>
  <si>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</si>
  <si>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</si>
  <si>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</si>
  <si>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</si>
  <si>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</si>
  <si>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</si>
  <si>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</si>
  <si>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</si>
  <si>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</si>
  <si>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</si>
  <si>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</si>
  <si>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</si>
  <si>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</si>
  <si>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</si>
  <si>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</si>
  <si>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</si>
  <si>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</si>
  <si>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</si>
  <si>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</si>
  <si>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</si>
  <si>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</si>
  <si>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</si>
  <si>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</si>
  <si>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</si>
  <si>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</si>
  <si>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</si>
  <si>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</si>
  <si>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</si>
  <si>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</si>
  <si>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</si>
  <si>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</si>
  <si>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</si>
  <si>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</si>
  <si>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</si>
  <si>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</si>
  <si>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</si>
  <si>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</si>
  <si>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</si>
  <si>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</si>
  <si>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</si>
  <si>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</si>
  <si>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</si>
  <si>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</si>
  <si>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</si>
  <si>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</si>
  <si>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</si>
  <si>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</si>
  <si>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</si>
  <si>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</si>
  <si>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</si>
  <si>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</si>
  <si>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</si>
  <si>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</si>
  <si>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</si>
  <si>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</si>
  <si>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</si>
  <si>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</si>
  <si>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</si>
  <si>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</si>
  <si>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</si>
  <si>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</si>
  <si>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</si>
  <si>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</si>
  <si>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</si>
  <si>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</si>
  <si>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</si>
  <si>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</si>
  <si>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</si>
  <si>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</si>
  <si>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</si>
  <si>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</si>
  <si>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</si>
  <si>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</si>
  <si>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</si>
  <si>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</si>
  <si>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</si>
  <si>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</si>
  <si>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</si>
  <si>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</si>
  <si>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</si>
  <si>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</si>
  <si>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</si>
  <si>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</si>
  <si>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</si>
  <si>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</si>
  <si>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</si>
  <si>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</si>
  <si>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</si>
  <si>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</si>
  <si>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</si>
  <si>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</si>
  <si>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</si>
  <si>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</si>
  <si>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</si>
  <si>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</si>
  <si>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</si>
  <si>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</si>
  <si>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</si>
  <si>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</si>
  <si>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</si>
  <si>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</si>
  <si>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</si>
  <si>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</si>
  <si>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</si>
  <si>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</si>
  <si>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</si>
  <si>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</si>
  <si>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</si>
  <si>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</si>
  <si>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</si>
  <si>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</si>
  <si>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</si>
  <si>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</si>
  <si>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</si>
  <si>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</si>
  <si>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</si>
  <si>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</si>
  <si>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</si>
  <si>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</si>
  <si>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</si>
  <si>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</si>
  <si>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</si>
  <si>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</si>
  <si>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</si>
  <si>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</si>
  <si>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</si>
  <si>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</si>
  <si>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</si>
  <si>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</si>
  <si>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</si>
  <si>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</si>
  <si>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</si>
  <si>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</si>
  <si>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</si>
  <si>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</si>
  <si>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</si>
  <si>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</si>
  <si>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</si>
  <si>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</si>
  <si>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</si>
  <si>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</si>
  <si>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</si>
  <si>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</si>
  <si>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</si>
  <si>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</si>
  <si>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</si>
  <si>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</si>
  <si>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</si>
  <si>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</si>
  <si>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</si>
  <si>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</si>
  <si>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</si>
  <si>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</si>
  <si>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</si>
  <si>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</si>
  <si>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</si>
  <si>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</si>
  <si>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</si>
  <si>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</si>
  <si>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</si>
  <si>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</si>
  <si>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</si>
  <si>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</si>
  <si>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</si>
  <si>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</si>
  <si>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</si>
  <si>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</si>
  <si>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</si>
  <si>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</si>
  <si>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</si>
  <si>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</si>
  <si>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</si>
  <si>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</si>
  <si>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</si>
  <si>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</si>
  <si>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</si>
  <si>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</si>
  <si>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</si>
  <si>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</si>
  <si>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</si>
  <si>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</si>
  <si>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</si>
  <si>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</si>
  <si>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</si>
  <si>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</si>
  <si>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</si>
  <si>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</si>
  <si>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</si>
  <si>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</si>
  <si>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</si>
  <si>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</si>
  <si>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</si>
  <si>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</si>
  <si>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</si>
  <si>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</si>
  <si>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</si>
  <si>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</si>
  <si>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</si>
  <si>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</si>
  <si>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</si>
  <si>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</si>
  <si>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</si>
  <si>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</si>
  <si>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</si>
  <si>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</si>
  <si>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</si>
  <si>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</si>
  <si>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</si>
  <si>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</si>
  <si>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</si>
  <si>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</si>
  <si>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</si>
  <si>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</si>
  <si>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</si>
  <si>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</si>
  <si>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</si>
  <si>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</si>
  <si>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</si>
  <si>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</si>
  <si>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</si>
  <si>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</si>
  <si>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</si>
  <si>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</si>
  <si>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</si>
  <si>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</si>
  <si>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</si>
  <si>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</si>
  <si>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</si>
  <si>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</si>
  <si>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</si>
  <si>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</si>
  <si>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</si>
  <si>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</si>
  <si>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</si>
  <si>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</si>
  <si>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</si>
  <si>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</si>
  <si>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</si>
  <si>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</si>
  <si>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</si>
  <si>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</si>
  <si>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</si>
  <si>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</si>
  <si>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</si>
  <si>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</si>
  <si>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</si>
  <si>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</si>
  <si>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</si>
  <si>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</si>
  <si>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</si>
  <si>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</si>
  <si>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</si>
  <si>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</si>
  <si>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</si>
  <si>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</si>
  <si>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</si>
  <si>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</si>
  <si>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</si>
  <si>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</si>
  <si>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</si>
  <si>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</si>
  <si>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</si>
  <si>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</si>
  <si>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</si>
  <si>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</si>
  <si>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</si>
  <si>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</si>
  <si>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</si>
  <si>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</si>
  <si>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</si>
  <si>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</si>
  <si>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</si>
  <si>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</si>
  <si>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</si>
  <si>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</si>
  <si>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</si>
  <si>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</si>
  <si>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</si>
  <si>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</si>
  <si>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</si>
  <si>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</si>
  <si>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</si>
  <si>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</si>
  <si>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</si>
  <si>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</si>
  <si>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</si>
  <si>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</si>
  <si>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</si>
  <si>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</si>
  <si>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</si>
  <si>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</si>
  <si>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</si>
  <si>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</si>
  <si>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</si>
  <si>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</si>
  <si>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</si>
  <si>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</si>
  <si>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</si>
  <si>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</si>
  <si>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</si>
  <si>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</si>
  <si>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</si>
  <si>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</si>
  <si>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</si>
  <si>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</si>
  <si>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</si>
  <si>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</si>
  <si>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</si>
  <si>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</si>
  <si>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</si>
  <si>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</si>
  <si>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</si>
  <si>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</si>
  <si>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</si>
  <si>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</si>
  <si>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</si>
  <si>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</si>
  <si>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</si>
  <si>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</si>
  <si>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</si>
  <si>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</si>
  <si>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</si>
  <si>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</si>
  <si>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</si>
  <si>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</si>
  <si>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</si>
  <si>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</si>
  <si>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</si>
  <si>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</si>
  <si>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</si>
  <si>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</si>
  <si>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</si>
  <si>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</si>
  <si>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</si>
  <si>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</si>
  <si>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</si>
  <si>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</si>
  <si>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</si>
  <si>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</si>
  <si>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</si>
  <si>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</si>
  <si>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</si>
  <si>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</si>
  <si>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</si>
  <si>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</si>
  <si>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</si>
  <si>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</si>
  <si>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</si>
  <si>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</si>
  <si>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</si>
  <si>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</si>
  <si>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</si>
  <si>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</si>
  <si>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</si>
  <si>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</si>
  <si>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</si>
  <si>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</si>
  <si>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</si>
  <si>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</si>
  <si>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</si>
  <si>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</si>
  <si>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</si>
  <si>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</si>
  <si>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</si>
  <si>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</si>
  <si>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</si>
  <si>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</si>
  <si>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</si>
  <si>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</si>
  <si>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</si>
  <si>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</si>
  <si>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</si>
  <si>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</si>
  <si>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</si>
  <si>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</si>
  <si>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</si>
  <si>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</si>
  <si>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</si>
  <si>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</si>
  <si>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</si>
  <si>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</si>
  <si>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</si>
  <si>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</si>
  <si>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</si>
  <si>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</si>
  <si>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</si>
  <si>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</si>
  <si>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</si>
  <si>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</si>
  <si>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</si>
  <si>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</si>
  <si>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</si>
  <si>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</si>
  <si>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</si>
  <si>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</si>
  <si>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</si>
  <si>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</si>
  <si>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</si>
  <si>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</si>
  <si>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</si>
  <si>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</si>
  <si>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</si>
  <si>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</si>
  <si>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</si>
  <si>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</si>
  <si>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</si>
  <si>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</si>
  <si>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</si>
  <si>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</si>
  <si>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</si>
  <si>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</si>
  <si>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</si>
  <si>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</si>
  <si>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</si>
  <si>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</si>
  <si>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</si>
  <si>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</si>
  <si>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</si>
  <si>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</si>
  <si>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</si>
  <si>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</si>
  <si>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</si>
  <si>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</si>
  <si>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</si>
  <si>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</si>
  <si>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</si>
  <si>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</si>
  <si>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</si>
  <si>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</si>
  <si>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</si>
  <si>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</si>
  <si>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</si>
  <si>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</si>
  <si>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</si>
  <si>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</si>
  <si>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</si>
  <si>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</si>
  <si>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</si>
  <si>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</si>
  <si>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</si>
  <si>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</si>
  <si>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</si>
  <si>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</si>
  <si>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</si>
  <si>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</si>
  <si>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</si>
  <si>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</si>
  <si>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</si>
  <si>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</si>
  <si>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</si>
  <si>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</si>
  <si>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</si>
  <si>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</si>
  <si>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</si>
  <si>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</si>
  <si>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</si>
  <si>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</si>
  <si>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</si>
  <si>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</si>
  <si>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</si>
  <si>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</si>
  <si>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</si>
  <si>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</si>
  <si>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</si>
  <si>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</si>
  <si>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</si>
  <si>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</si>
  <si>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</si>
  <si>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</si>
  <si>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</si>
  <si>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</si>
  <si>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</si>
  <si>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</si>
  <si>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</si>
  <si>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</si>
  <si>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</si>
  <si>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</si>
  <si>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</si>
  <si>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</si>
  <si>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</si>
  <si>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</si>
  <si>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</si>
  <si>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</si>
  <si>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</si>
  <si>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</si>
  <si>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</si>
  <si>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</si>
  <si>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</si>
  <si>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</si>
  <si>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</si>
  <si>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</si>
  <si>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</si>
  <si>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</si>
  <si>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</si>
  <si>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</si>
  <si>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</si>
  <si>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</si>
  <si>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</si>
  <si>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</si>
  <si>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</si>
  <si>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</si>
  <si>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</si>
  <si>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</si>
  <si>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</si>
  <si>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</si>
  <si>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</si>
  <si>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</si>
  <si>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</si>
  <si>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</si>
  <si>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</si>
  <si>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</si>
  <si>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</si>
  <si>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</si>
  <si>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</si>
  <si>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</si>
  <si>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</si>
  <si>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</si>
  <si>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</si>
  <si>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</si>
  <si>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</si>
  <si>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</si>
  <si>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</si>
  <si>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</si>
  <si>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</si>
  <si>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</si>
  <si>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</si>
  <si>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</si>
  <si>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</si>
  <si>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</si>
  <si>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</si>
  <si>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</si>
  <si>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</si>
  <si>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</si>
  <si>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</si>
  <si>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</si>
  <si>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</si>
  <si>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</si>
  <si>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</si>
  <si>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</si>
  <si>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</si>
  <si>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</si>
  <si>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</si>
  <si>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</si>
  <si>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</si>
  <si>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</si>
  <si>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</si>
  <si>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</si>
  <si>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</si>
  <si>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</si>
  <si>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</si>
  <si>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</si>
  <si>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</si>
  <si>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</si>
  <si>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</si>
  <si>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</si>
  <si>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</si>
  <si>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</si>
  <si>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</si>
  <si>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</si>
  <si>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</si>
  <si>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</si>
  <si>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</si>
  <si>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</si>
  <si>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</si>
  <si>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</si>
  <si>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</si>
  <si>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</si>
  <si>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</si>
  <si>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</si>
  <si>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</si>
  <si>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</si>
  <si>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</si>
  <si>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</si>
  <si>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</si>
  <si>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</si>
  <si>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</si>
  <si>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</si>
  <si>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</si>
  <si>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</si>
  <si>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</si>
  <si>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</si>
  <si>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</si>
  <si>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</si>
  <si>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</si>
  <si>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</si>
  <si>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</si>
  <si>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</si>
  <si>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</si>
  <si>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</si>
  <si>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</si>
  <si>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</si>
  <si>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</si>
  <si>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</si>
  <si>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</si>
  <si>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</si>
  <si>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</si>
  <si>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</si>
  <si>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</si>
  <si>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</si>
  <si>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</si>
  <si>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</si>
  <si>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</si>
  <si>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</si>
  <si>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</si>
  <si>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</si>
  <si>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</si>
  <si>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</si>
  <si>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</si>
  <si>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</si>
  <si>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</si>
  <si>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</si>
  <si>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</si>
  <si>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</si>
  <si>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</si>
  <si>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</si>
  <si>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</si>
  <si>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</si>
  <si>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</si>
  <si>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</si>
  <si>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</si>
  <si>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</si>
  <si>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</si>
  <si>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</si>
  <si>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</si>
  <si>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</si>
  <si>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</si>
  <si>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</si>
  <si>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</si>
  <si>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</si>
  <si>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</si>
  <si>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</si>
  <si>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</si>
  <si>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</si>
  <si>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</si>
  <si>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</si>
  <si>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</si>
  <si>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</si>
  <si>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</si>
  <si>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</si>
  <si>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</si>
  <si>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</si>
  <si>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</si>
  <si>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</si>
  <si>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</si>
  <si>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</si>
  <si>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</si>
  <si>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</si>
  <si>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</si>
  <si>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</si>
  <si>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</si>
  <si>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</si>
  <si>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</si>
  <si>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</si>
  <si>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</si>
  <si>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</si>
  <si>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</si>
  <si>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</si>
  <si>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</si>
  <si>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</si>
  <si>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</si>
  <si>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</si>
  <si>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</si>
  <si>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</si>
  <si>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</si>
  <si>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</si>
  <si>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</si>
  <si>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</si>
  <si>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</si>
  <si>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</si>
  <si>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</si>
  <si>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</si>
  <si>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</si>
  <si>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</si>
  <si>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</si>
  <si>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</si>
  <si>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</si>
  <si>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</si>
  <si>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</si>
  <si>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</si>
  <si>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</si>
  <si>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</si>
  <si>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</si>
  <si>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</si>
  <si>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</si>
  <si>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</si>
  <si>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</si>
  <si>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</si>
  <si>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</si>
  <si>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</si>
  <si>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</si>
  <si>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</si>
  <si>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</si>
  <si>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</si>
  <si>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</si>
  <si>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</si>
  <si>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</si>
  <si>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</si>
  <si>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</si>
  <si>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</si>
  <si>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</si>
  <si>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</si>
  <si>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</si>
  <si>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</si>
  <si>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</si>
  <si>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</si>
  <si>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</si>
  <si>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</si>
  <si>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</si>
  <si>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</si>
  <si>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</si>
  <si>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</si>
  <si>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</si>
  <si>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</si>
  <si>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</si>
  <si>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</si>
  <si>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</si>
  <si>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</si>
  <si>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</si>
  <si>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</si>
  <si>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</si>
  <si>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</si>
  <si>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</si>
  <si>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</si>
  <si>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</si>
  <si>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</si>
  <si>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</si>
  <si>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</si>
  <si>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</si>
  <si>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</si>
  <si>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</si>
  <si>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</si>
  <si>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</si>
  <si>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</si>
  <si>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</si>
  <si>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</si>
  <si>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</si>
  <si>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</si>
  <si>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</si>
  <si>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</si>
  <si>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</si>
  <si>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</si>
  <si>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</si>
  <si>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</si>
  <si>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</si>
  <si>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</si>
  <si>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</si>
  <si>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</si>
  <si>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</si>
  <si>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</si>
  <si>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</si>
  <si>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</si>
  <si>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</si>
  <si>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</si>
  <si>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</si>
  <si>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</si>
  <si>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</si>
  <si>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</si>
  <si>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</si>
  <si>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</si>
  <si>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</si>
  <si>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</si>
  <si>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</si>
  <si>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</si>
  <si>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</si>
  <si>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</si>
  <si>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</si>
  <si>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</si>
  <si>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</si>
  <si>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</si>
  <si>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</si>
  <si>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</si>
  <si>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</si>
  <si>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</si>
  <si>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</si>
  <si>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</si>
  <si>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</si>
  <si>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</si>
  <si>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</si>
  <si>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</si>
  <si>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</si>
  <si>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</si>
  <si>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</si>
  <si>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</si>
  <si>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</si>
  <si>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</si>
  <si>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</si>
  <si>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</si>
  <si>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</si>
  <si>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</si>
  <si>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</si>
  <si>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</si>
  <si>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</si>
  <si>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</si>
  <si>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</si>
  <si>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</si>
  <si>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</si>
  <si>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</si>
  <si>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</si>
  <si>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</si>
  <si>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</si>
  <si>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</si>
  <si>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</si>
  <si>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</si>
  <si>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</si>
  <si>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</si>
  <si>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</si>
  <si>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</si>
  <si>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</si>
  <si>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</si>
  <si>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</si>
  <si>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</si>
  <si>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</si>
  <si>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</si>
  <si>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</si>
  <si>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</si>
  <si>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</si>
  <si>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</si>
  <si>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</si>
  <si>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</si>
  <si>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</si>
  <si>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</si>
  <si>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</si>
  <si>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</si>
  <si>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</si>
  <si>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</si>
  <si>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</si>
  <si>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</si>
  <si>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</si>
  <si>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</si>
  <si>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</si>
  <si>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</si>
  <si>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</si>
  <si>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</si>
  <si>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</si>
  <si>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</si>
  <si>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</si>
  <si>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</si>
  <si>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</si>
  <si>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</si>
  <si>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</si>
  <si>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</si>
  <si>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</si>
  <si>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</si>
  <si>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</si>
  <si>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</si>
  <si>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</si>
  <si>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</si>
  <si>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</si>
  <si>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</si>
  <si>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</si>
  <si>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</si>
  <si>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</si>
  <si>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</si>
  <si>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</si>
  <si>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</si>
  <si>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</si>
  <si>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</si>
  <si>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</si>
  <si>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</si>
  <si>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</si>
  <si>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</si>
  <si>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</si>
  <si>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</si>
  <si>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</si>
  <si>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</si>
  <si>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</si>
  <si>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</si>
  <si>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</si>
  <si>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</si>
  <si>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</si>
  <si>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</si>
  <si>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</si>
  <si>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</si>
  <si>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</si>
  <si>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</si>
  <si>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</si>
  <si>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</si>
  <si>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</si>
  <si>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</si>
  <si>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</si>
  <si>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</si>
  <si>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</si>
  <si>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</si>
  <si>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</si>
  <si>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</si>
  <si>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</si>
  <si>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</si>
  <si>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</si>
  <si>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</si>
  <si>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</si>
  <si>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</si>
  <si>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</si>
  <si>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</si>
  <si>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</si>
  <si>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</si>
  <si>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</si>
  <si>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</si>
  <si>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</si>
  <si>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</si>
  <si>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</si>
  <si>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</si>
  <si>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</si>
  <si>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</si>
  <si>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</si>
  <si>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</si>
  <si>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</si>
  <si>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</si>
  <si>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</si>
  <si>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</si>
  <si>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</si>
  <si>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</si>
  <si>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</si>
  <si>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</si>
  <si>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</si>
  <si>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</si>
  <si>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</si>
  <si>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</si>
  <si>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</si>
  <si>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</si>
  <si>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</si>
  <si>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</si>
  <si>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</si>
  <si>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</si>
  <si>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</si>
  <si>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</si>
  <si>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</si>
  <si>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</si>
  <si>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</si>
  <si>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</si>
  <si>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</si>
  <si>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</si>
  <si>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</si>
  <si>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</si>
  <si>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</si>
  <si>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</si>
  <si>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</si>
  <si>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</si>
  <si>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</si>
  <si>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</si>
  <si>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</si>
  <si>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</si>
  <si>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</si>
  <si>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</si>
  <si>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</si>
  <si>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</si>
  <si>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</si>
  <si>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</si>
  <si>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</si>
  <si>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</si>
  <si>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</si>
  <si>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</si>
  <si>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</si>
  <si>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</si>
  <si>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</si>
  <si>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</si>
  <si>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</si>
  <si>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</si>
  <si>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</si>
  <si>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</si>
  <si>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</si>
  <si>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</si>
  <si>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</si>
  <si>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</si>
  <si>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</si>
  <si>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</si>
  <si>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</si>
  <si>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</si>
  <si>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</si>
  <si>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</si>
  <si>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</si>
  <si>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</si>
  <si>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</si>
  <si>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</si>
  <si>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</si>
  <si>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</si>
  <si>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</si>
  <si>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</si>
  <si>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</si>
  <si>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</si>
  <si>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</si>
  <si>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</si>
  <si>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</si>
  <si>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</si>
  <si>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</si>
  <si>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</si>
  <si>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</si>
  <si>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</si>
  <si>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</si>
  <si>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</si>
  <si>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</si>
  <si>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</si>
  <si>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</si>
  <si>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</si>
  <si>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</si>
  <si>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</si>
  <si>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</si>
  <si>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</si>
  <si>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</si>
  <si>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</si>
  <si>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</si>
  <si>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</si>
  <si>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</si>
  <si>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</si>
  <si>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</si>
  <si>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</si>
  <si>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</si>
  <si>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</si>
  <si>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</si>
  <si>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</si>
  <si>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</si>
  <si>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</si>
  <si>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</si>
  <si>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</si>
  <si>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</si>
  <si>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</si>
  <si>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</si>
  <si>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</si>
  <si>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</si>
  <si>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</si>
  <si>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</si>
  <si>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</si>
  <si>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</si>
  <si>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</si>
  <si>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</si>
  <si>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</si>
  <si>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</si>
  <si>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</si>
  <si>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</si>
  <si>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</si>
  <si>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</si>
  <si>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</si>
  <si>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</si>
  <si>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</si>
  <si>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</si>
  <si>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</si>
  <si>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</si>
  <si>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</si>
  <si>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</si>
  <si>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</si>
  <si>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</si>
  <si>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</si>
  <si>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</si>
  <si>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</si>
  <si>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</si>
  <si>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</si>
  <si>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</si>
  <si>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</si>
  <si>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</si>
  <si>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</si>
  <si>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</si>
  <si>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</si>
  <si>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</si>
  <si>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</si>
  <si>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</si>
  <si>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</si>
  <si>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</si>
  <si>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</si>
  <si>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</si>
  <si>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</si>
  <si>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</si>
  <si>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</si>
  <si>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</si>
  <si>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</si>
  <si>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</si>
  <si>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</si>
  <si>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</si>
  <si>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</si>
  <si>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</si>
  <si>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</si>
  <si>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</si>
  <si>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</si>
  <si>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</si>
  <si>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</si>
  <si>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</si>
  <si>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</si>
  <si>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</si>
  <si>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</si>
  <si>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</si>
  <si>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</si>
  <si>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</si>
  <si>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</si>
  <si>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</si>
  <si>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</si>
  <si>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</si>
  <si>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</si>
  <si>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</si>
  <si>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</si>
  <si>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</si>
  <si>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</si>
  <si>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</si>
  <si>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</si>
  <si>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</si>
  <si>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</si>
  <si>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</si>
  <si>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</si>
  <si>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</si>
  <si>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</si>
  <si>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</si>
  <si>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</si>
  <si>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</si>
  <si>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</si>
  <si>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</si>
  <si>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</si>
  <si>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</si>
  <si>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</si>
  <si>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</si>
  <si>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</si>
  <si>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</si>
  <si>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</si>
  <si>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</si>
  <si>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</si>
  <si>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</si>
  <si>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</si>
  <si>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</si>
  <si>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</si>
  <si>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</si>
  <si>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</si>
  <si>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</si>
  <si>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</si>
  <si>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</si>
  <si>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</si>
  <si>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</si>
  <si>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</si>
  <si>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</si>
  <si>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</si>
  <si>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</si>
  <si>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</si>
  <si>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</si>
  <si>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</si>
  <si>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</si>
  <si>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</si>
  <si>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</si>
  <si>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</si>
  <si>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</si>
  <si>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</si>
  <si>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</si>
  <si>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</si>
  <si>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</si>
  <si>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</si>
  <si>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</si>
  <si>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</si>
  <si>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</si>
  <si>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</si>
  <si>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</si>
  <si>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</si>
  <si>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</si>
  <si>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</si>
  <si>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</si>
  <si>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</si>
  <si>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</si>
  <si>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</si>
  <si>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</si>
  <si>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</si>
  <si>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</si>
  <si>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</si>
  <si>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</si>
  <si>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</si>
  <si>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</si>
  <si>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</si>
  <si>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</si>
  <si>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</si>
  <si>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</si>
  <si>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</si>
  <si>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</si>
  <si>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</si>
  <si>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</si>
  <si>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</si>
  <si>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</si>
  <si>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</si>
  <si>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</si>
  <si>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</si>
  <si>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</si>
  <si>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</si>
  <si>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</si>
  <si>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</si>
  <si>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</si>
  <si>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</si>
  <si>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</si>
  <si>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</si>
  <si>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</si>
  <si>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</si>
  <si>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</si>
  <si>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</si>
  <si>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</si>
  <si>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</si>
  <si>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</si>
  <si>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</si>
  <si>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</si>
  <si>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</si>
  <si>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</si>
  <si>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</si>
  <si>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</si>
  <si>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</si>
  <si>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</si>
  <si>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</si>
  <si>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</si>
  <si>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</si>
  <si>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</si>
  <si>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</si>
  <si>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</si>
  <si>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</si>
  <si>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</si>
  <si>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</si>
  <si>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</si>
  <si>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</si>
  <si>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</si>
  <si>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</si>
  <si>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</si>
  <si>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</si>
  <si>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</si>
  <si>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</si>
  <si>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</si>
  <si>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</si>
  <si>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</si>
  <si>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</si>
  <si>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</si>
  <si>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</si>
  <si>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</si>
  <si>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</si>
  <si>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</si>
  <si>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</si>
  <si>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</si>
  <si>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</si>
  <si>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</si>
  <si>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</si>
  <si>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</si>
  <si>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</si>
  <si>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</si>
  <si>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</si>
  <si>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</si>
  <si>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</si>
  <si>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</si>
  <si>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</si>
  <si>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</si>
  <si>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</si>
  <si>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</si>
  <si>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</si>
  <si>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</si>
  <si>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</si>
  <si>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</si>
  <si>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</si>
  <si>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</si>
  <si>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</si>
  <si>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</si>
  <si>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</si>
  <si>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</si>
  <si>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</si>
  <si>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</si>
  <si>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</si>
  <si>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</si>
  <si>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</si>
  <si>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</si>
  <si>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</si>
  <si>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</si>
  <si>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</si>
  <si>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</si>
  <si>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</si>
  <si>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</si>
  <si>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</si>
  <si>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</si>
  <si>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</si>
  <si>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</si>
  <si>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</si>
  <si>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</si>
  <si>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</si>
  <si>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</si>
  <si>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</si>
  <si>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</si>
  <si>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</si>
  <si>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</si>
  <si>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</si>
  <si>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</si>
  <si>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</si>
  <si>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</si>
  <si>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</si>
  <si>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</si>
  <si>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</si>
  <si>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</si>
  <si>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</si>
  <si>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</si>
  <si>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</si>
  <si>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</si>
  <si>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</si>
  <si>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</si>
  <si>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</si>
  <si>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</si>
  <si>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</si>
  <si>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</si>
  <si>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</si>
  <si>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</si>
  <si>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</si>
  <si>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</si>
  <si>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</si>
  <si>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</si>
  <si>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</si>
  <si>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</si>
  <si>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</si>
  <si>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</si>
  <si>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</si>
  <si>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</si>
  <si>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</si>
  <si>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</si>
  <si>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</si>
  <si>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</si>
  <si>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</si>
  <si>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</si>
  <si>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</si>
  <si>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</si>
  <si>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</si>
  <si>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</si>
  <si>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</si>
  <si>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</si>
  <si>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</si>
  <si>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</si>
  <si>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</si>
  <si>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</si>
  <si>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</si>
  <si>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</si>
  <si>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</si>
  <si>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</si>
  <si>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</si>
  <si>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</si>
  <si>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</si>
  <si>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</si>
  <si>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</si>
  <si>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</si>
  <si>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</si>
  <si>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</si>
  <si>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</si>
  <si>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</si>
  <si>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</si>
  <si>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</si>
  <si>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</si>
  <si>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</si>
  <si>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</si>
  <si>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</si>
  <si>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</si>
  <si>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</si>
  <si>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</si>
  <si>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</si>
  <si>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</si>
  <si>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</si>
  <si>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</si>
  <si>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</si>
  <si>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</si>
  <si>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</si>
  <si>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</si>
  <si>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</si>
  <si>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</si>
  <si>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</si>
  <si>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</si>
  <si>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</si>
  <si>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</si>
  <si>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</si>
  <si>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</si>
  <si>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</si>
  <si>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</si>
  <si>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</si>
  <si>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</si>
  <si>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</si>
  <si>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</si>
  <si>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</si>
  <si>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</si>
  <si>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</si>
  <si>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</si>
  <si>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</si>
  <si>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</si>
  <si>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</si>
  <si>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</si>
  <si>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</si>
  <si>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</si>
  <si>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</si>
  <si>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</si>
  <si>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</si>
  <si>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</si>
  <si>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</si>
  <si>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</si>
  <si>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</si>
  <si>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</si>
  <si>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</si>
  <si>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</si>
  <si>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</si>
  <si>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</si>
  <si>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</si>
  <si>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</si>
  <si>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</si>
  <si>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</si>
  <si>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</si>
  <si>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</si>
  <si>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</si>
  <si>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</si>
  <si>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</si>
  <si>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</si>
  <si>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</si>
  <si>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</si>
  <si>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</si>
  <si>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</si>
  <si>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</si>
  <si>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</si>
  <si>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</si>
  <si>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</si>
  <si>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</si>
  <si>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</si>
  <si>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</si>
  <si>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</si>
  <si>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</si>
  <si>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</si>
  <si>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</si>
  <si>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</si>
  <si>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</si>
  <si>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</si>
  <si>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</si>
  <si>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</si>
  <si>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</si>
  <si>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</si>
  <si>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</si>
  <si>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</si>
  <si>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</si>
  <si>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</si>
  <si>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</si>
  <si>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</si>
  <si>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</si>
  <si>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</si>
  <si>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</si>
  <si>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</si>
  <si>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</si>
  <si>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</si>
  <si>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</si>
  <si>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</si>
  <si>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</si>
  <si>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</si>
  <si>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</si>
  <si>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</si>
  <si>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</si>
  <si>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</si>
  <si>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</si>
  <si>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</si>
  <si>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</si>
  <si>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</si>
  <si>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</si>
  <si>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</si>
  <si>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</si>
  <si>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</si>
  <si>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</si>
  <si>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</si>
  <si>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</si>
  <si>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</si>
  <si>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</si>
  <si>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</si>
  <si>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</si>
  <si>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</si>
  <si>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</si>
  <si>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</si>
  <si>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</si>
  <si>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</si>
  <si>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</si>
  <si>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</si>
  <si>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</si>
  <si>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</si>
  <si>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</si>
  <si>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</si>
  <si>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</si>
  <si>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</si>
  <si>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</si>
  <si>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</si>
  <si>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</si>
  <si>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</si>
  <si>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</si>
  <si>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</si>
  <si>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</si>
  <si>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</si>
  <si>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</si>
  <si>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</si>
  <si>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</si>
  <si>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</si>
  <si>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</si>
  <si>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</si>
  <si>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</si>
  <si>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</si>
  <si>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</si>
  <si>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</si>
  <si>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</si>
  <si>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</si>
  <si>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</si>
  <si>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</si>
  <si>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</si>
  <si>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</si>
  <si>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</si>
  <si>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</si>
  <si>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</si>
  <si>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</si>
  <si>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</si>
  <si>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</si>
  <si>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</si>
  <si>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</si>
  <si>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</si>
  <si>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</si>
  <si>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</si>
  <si>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</si>
  <si>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</si>
  <si>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</si>
  <si>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</si>
  <si>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</si>
  <si>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</si>
  <si>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</si>
  <si>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</si>
  <si>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</si>
  <si>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</si>
  <si>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</si>
  <si>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</si>
  <si>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</si>
  <si>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</si>
  <si>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</si>
  <si>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</si>
  <si>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</si>
  <si>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</si>
  <si>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</si>
  <si>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</si>
  <si>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</si>
  <si>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</si>
  <si>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</si>
  <si>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</si>
  <si>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</si>
  <si>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</si>
  <si>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</si>
  <si>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</si>
  <si>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</si>
  <si>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</si>
  <si>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</si>
  <si>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</si>
  <si>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</si>
  <si>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</si>
  <si>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</si>
  <si>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</si>
  <si>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</si>
  <si>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</si>
  <si>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</si>
  <si>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</si>
  <si>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</si>
  <si>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</si>
  <si>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</si>
  <si>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</si>
  <si>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</si>
  <si>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</si>
  <si>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</si>
  <si>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</si>
  <si>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</si>
  <si>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</si>
  <si>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</si>
  <si>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</si>
  <si>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</si>
  <si>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</si>
  <si>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</si>
  <si>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</si>
  <si>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</si>
  <si>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</si>
  <si>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</si>
  <si>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</si>
  <si>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</si>
  <si>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</si>
  <si>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</si>
  <si>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</si>
  <si>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</si>
  <si>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</si>
  <si>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</si>
  <si>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</si>
  <si>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</si>
  <si>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</si>
  <si>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</si>
  <si>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</si>
  <si>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</si>
  <si>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</si>
  <si>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</si>
  <si>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</si>
  <si>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</si>
  <si>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</si>
  <si>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</si>
  <si>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</si>
  <si>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</si>
  <si>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</si>
  <si>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</si>
  <si>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</si>
  <si>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</si>
  <si>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</si>
  <si>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</si>
  <si>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</si>
  <si>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</si>
  <si>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</si>
  <si>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</si>
  <si>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</si>
  <si>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</si>
  <si>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</si>
  <si>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</si>
  <si>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</si>
  <si>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</si>
  <si>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</si>
  <si>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</si>
  <si>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</si>
  <si>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</si>
  <si>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</si>
  <si>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</si>
  <si>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</si>
  <si>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</si>
  <si>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</si>
  <si>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</si>
  <si>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</si>
  <si>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</si>
  <si>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</si>
  <si>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</si>
  <si>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</si>
  <si>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</si>
  <si>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</si>
  <si>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</si>
  <si>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</si>
  <si>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</si>
  <si>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</si>
  <si>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</si>
  <si>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</si>
  <si>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</si>
  <si>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</si>
  <si>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</si>
  <si>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</si>
  <si>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</si>
  <si>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</si>
  <si>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</si>
  <si>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</si>
  <si>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</si>
  <si>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</si>
  <si>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</si>
  <si>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</si>
  <si>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</si>
  <si>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</si>
  <si>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</si>
  <si>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</si>
  <si>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</si>
  <si>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</si>
  <si>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</si>
  <si>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</si>
  <si>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</si>
  <si>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</si>
  <si>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</si>
  <si>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</si>
  <si>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</si>
  <si>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</si>
  <si>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</si>
  <si>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</si>
  <si>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</si>
  <si>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</si>
  <si>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</si>
  <si>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</si>
  <si>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</si>
  <si>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</si>
  <si>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</si>
  <si>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</si>
  <si>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</si>
  <si>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</si>
  <si>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</si>
  <si>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</si>
  <si>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</si>
  <si>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</si>
  <si>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</si>
  <si>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</si>
  <si>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</si>
  <si>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</si>
  <si>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</si>
  <si>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</si>
  <si>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</si>
  <si>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</si>
  <si>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</si>
  <si>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</si>
  <si>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</si>
  <si>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</si>
  <si>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</si>
  <si>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</si>
  <si>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</si>
  <si>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</si>
  <si>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</si>
  <si>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</si>
  <si>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</si>
  <si>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</si>
  <si>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</si>
  <si>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</si>
  <si>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</si>
  <si>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</si>
  <si>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</si>
  <si>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</si>
  <si>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</si>
  <si>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</si>
  <si>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</si>
  <si>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</si>
  <si>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</si>
  <si>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</si>
  <si>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</si>
  <si>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</si>
  <si>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</si>
  <si>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</si>
  <si>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</si>
  <si>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</si>
  <si>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</si>
  <si>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</si>
  <si>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</si>
  <si>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</si>
  <si>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</si>
  <si>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</si>
  <si>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</si>
  <si>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</si>
  <si>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</si>
  <si>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</si>
  <si>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</si>
  <si>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</si>
  <si>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</si>
  <si>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</si>
  <si>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</si>
  <si>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</si>
  <si>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</si>
  <si>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</si>
  <si>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</si>
  <si>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</si>
  <si>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</si>
  <si>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</si>
  <si>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</si>
  <si>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</si>
  <si>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</si>
  <si>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</si>
  <si>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</si>
  <si>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</si>
  <si>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</si>
  <si>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</si>
  <si>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</si>
  <si>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</si>
  <si>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</si>
  <si>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</si>
  <si>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</si>
  <si>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</si>
  <si>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</si>
  <si>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</si>
  <si>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</si>
  <si>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</si>
  <si>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</si>
  <si>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</si>
  <si>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</si>
  <si>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</si>
  <si>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</si>
  <si>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</si>
  <si>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</si>
  <si>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</si>
  <si>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</si>
  <si>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</si>
  <si>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</si>
  <si>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</si>
  <si>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</si>
  <si>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</si>
  <si>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</si>
  <si>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</si>
  <si>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</si>
  <si>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</si>
  <si>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</si>
  <si>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</si>
  <si>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</si>
  <si>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</si>
  <si>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</si>
  <si>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</si>
  <si>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</si>
  <si>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</si>
  <si>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</si>
  <si>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</si>
  <si>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</si>
  <si>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</si>
  <si>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</si>
  <si>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</si>
  <si>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</si>
  <si>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</si>
  <si>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</si>
  <si>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</si>
  <si>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</si>
  <si>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</si>
  <si>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</si>
  <si>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</si>
  <si>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</si>
  <si>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</si>
  <si>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</si>
  <si>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</si>
  <si>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</si>
  <si>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</si>
  <si>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</si>
  <si>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</si>
  <si>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</si>
  <si>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</si>
  <si>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</si>
  <si>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</si>
  <si>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</si>
  <si>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</si>
  <si>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</si>
  <si>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</si>
  <si>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</si>
  <si>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</si>
  <si>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</si>
  <si>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</si>
  <si>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</si>
  <si>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</si>
  <si>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</si>
  <si>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</si>
  <si>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</si>
  <si>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</si>
  <si>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</si>
  <si>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</si>
  <si>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</si>
  <si>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</si>
  <si>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</si>
  <si>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</si>
  <si>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</si>
  <si>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</si>
  <si>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</si>
  <si>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</si>
  <si>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</si>
  <si>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</si>
  <si>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</si>
  <si>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</si>
  <si>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</si>
  <si>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</si>
  <si>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</si>
  <si>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</si>
  <si>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</si>
  <si>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</si>
  <si>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</si>
  <si>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</si>
  <si>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</si>
  <si>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</si>
  <si>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</si>
  <si>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</si>
  <si>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</si>
  <si>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</si>
  <si>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</si>
  <si>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</si>
  <si>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</si>
  <si>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</si>
  <si>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</si>
  <si>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</si>
  <si>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</si>
  <si>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</si>
  <si>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</si>
  <si>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</si>
  <si>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</si>
  <si>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</si>
  <si>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</si>
  <si>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</si>
  <si>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</si>
  <si>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</si>
  <si>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</si>
  <si>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</si>
  <si>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</si>
  <si>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</si>
  <si>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</si>
  <si>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</si>
  <si>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</si>
  <si>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</si>
  <si>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</si>
  <si>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</si>
  <si>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</si>
  <si>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</si>
  <si>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</si>
  <si>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</si>
  <si>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</si>
  <si>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</si>
  <si>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</si>
  <si>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</si>
  <si>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</si>
  <si>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</si>
  <si>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</si>
  <si>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</si>
  <si>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</si>
  <si>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</si>
  <si>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</si>
  <si>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</si>
  <si>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</si>
  <si>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</si>
  <si>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</si>
  <si>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</si>
  <si>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</si>
  <si>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</si>
  <si>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</si>
  <si>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</si>
  <si>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</si>
  <si>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</si>
  <si>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</si>
  <si>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</si>
  <si>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</si>
  <si>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</si>
  <si>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</si>
  <si>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</si>
  <si>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</si>
  <si>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</si>
  <si>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</si>
  <si>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</si>
  <si>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</si>
  <si>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</si>
  <si>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</si>
  <si>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</si>
  <si>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</si>
  <si>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</si>
  <si>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</si>
  <si>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</si>
  <si>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</si>
  <si>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</si>
  <si>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</si>
  <si>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</si>
  <si>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</si>
  <si>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</si>
  <si>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</si>
  <si>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</si>
  <si>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</si>
  <si>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</si>
  <si>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</si>
  <si>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</si>
  <si>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</si>
  <si>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</si>
  <si>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</si>
  <si>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</si>
  <si>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</si>
  <si>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</si>
  <si>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</si>
  <si>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</si>
  <si>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</si>
  <si>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</si>
  <si>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</si>
  <si>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</si>
  <si>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</si>
  <si>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</si>
  <si>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</si>
  <si>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</si>
  <si>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</si>
  <si>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</si>
  <si>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</si>
  <si>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</si>
  <si>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</si>
  <si>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</si>
  <si>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</si>
  <si>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</si>
  <si>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</si>
  <si>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</si>
  <si>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</si>
  <si>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</si>
  <si>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</si>
  <si>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</si>
  <si>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</si>
  <si>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</si>
  <si>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</si>
  <si>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</si>
  <si>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</si>
  <si>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</si>
  <si>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</si>
  <si>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</si>
  <si>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</si>
  <si>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</si>
  <si>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</si>
  <si>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</si>
  <si>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</si>
  <si>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</si>
  <si>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</si>
  <si>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</si>
  <si>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</si>
  <si>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</si>
  <si>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</si>
  <si>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</si>
  <si>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</si>
  <si>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</si>
  <si>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</si>
  <si>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</si>
  <si>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</si>
  <si>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</si>
  <si>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</si>
  <si>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</si>
  <si>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</si>
  <si>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</si>
  <si>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</si>
  <si>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</si>
  <si>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</si>
  <si>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</si>
  <si>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</si>
  <si>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</si>
  <si>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</si>
  <si>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</si>
  <si>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</si>
  <si>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</si>
  <si>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</si>
  <si>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</si>
  <si>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</si>
  <si>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</si>
  <si>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</si>
  <si>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</si>
  <si>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</si>
  <si>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</si>
  <si>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</si>
  <si>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</si>
  <si>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</si>
  <si>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</si>
  <si>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</si>
  <si>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</si>
  <si>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</si>
  <si>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</si>
  <si>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</si>
  <si>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</si>
  <si>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</si>
  <si>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</si>
  <si>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</si>
  <si>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</si>
  <si>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</si>
  <si>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</si>
  <si>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</si>
  <si>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</si>
  <si>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</si>
  <si>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</si>
  <si>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</si>
  <si>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</si>
  <si>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</si>
  <si>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</si>
  <si>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</si>
  <si>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</si>
  <si>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</si>
  <si>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</si>
  <si>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</si>
  <si>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</si>
  <si>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</si>
  <si>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</si>
  <si>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</si>
  <si>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</si>
  <si>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</si>
  <si>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</si>
  <si>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</si>
  <si>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</si>
  <si>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</si>
  <si>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</si>
  <si>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</si>
  <si>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</si>
  <si>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</si>
  <si>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</si>
  <si>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</si>
  <si>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</si>
  <si>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</si>
  <si>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</si>
  <si>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</si>
  <si>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</si>
  <si>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</si>
  <si>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</si>
  <si>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</si>
  <si>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</si>
  <si>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</si>
  <si>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</si>
  <si>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</si>
  <si>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</si>
  <si>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</si>
  <si>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</si>
  <si>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</si>
  <si>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</si>
  <si>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</si>
  <si>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</si>
  <si>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</si>
  <si>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</si>
  <si>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</si>
  <si>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</si>
  <si>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</si>
  <si>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</si>
  <si>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</si>
  <si>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</si>
  <si>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</si>
  <si>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</si>
  <si>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</si>
  <si>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</si>
  <si>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</si>
  <si>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</si>
  <si>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</si>
  <si>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</si>
  <si>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</si>
  <si>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</si>
  <si>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</si>
  <si>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</si>
  <si>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</si>
  <si>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</si>
  <si>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</si>
  <si>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</si>
  <si>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</si>
  <si>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</si>
  <si>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</si>
  <si>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</si>
  <si>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</si>
  <si>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</si>
  <si>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</si>
  <si>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</si>
  <si>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</si>
  <si>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</si>
  <si>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</si>
  <si>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</si>
  <si>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</si>
  <si>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</si>
  <si>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</si>
  <si>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</si>
  <si>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</si>
  <si>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</si>
  <si>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</si>
  <si>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</si>
  <si>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</si>
  <si>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</si>
  <si>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</si>
  <si>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</si>
  <si>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</si>
  <si>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</si>
  <si>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</si>
  <si>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</si>
  <si>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</si>
  <si>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</si>
  <si>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</si>
  <si>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</si>
  <si>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</si>
  <si>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</si>
  <si>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</si>
  <si>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</si>
  <si>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</si>
  <si>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</si>
  <si>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</si>
  <si>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</si>
  <si>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</si>
  <si>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</si>
  <si>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</si>
  <si>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</si>
  <si>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</si>
  <si>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</si>
  <si>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</si>
  <si>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</si>
  <si>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</si>
  <si>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</si>
  <si>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</si>
  <si>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</si>
  <si>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</si>
  <si>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</si>
  <si>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</si>
  <si>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</si>
  <si>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</si>
  <si>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</si>
  <si>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</si>
  <si>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</si>
  <si>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</si>
  <si>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</si>
  <si>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</si>
  <si>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</si>
  <si>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</si>
  <si>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</si>
  <si>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</si>
  <si>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</si>
  <si>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</si>
  <si>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</si>
  <si>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</si>
  <si>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</si>
  <si>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</si>
  <si>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</si>
  <si>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</si>
  <si>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</si>
  <si>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</si>
  <si>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</si>
  <si>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</si>
  <si>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</si>
  <si>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</si>
  <si>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</si>
  <si>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</si>
  <si>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</si>
  <si>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</si>
  <si>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</si>
  <si>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</si>
  <si>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</si>
  <si>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</si>
  <si>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</si>
  <si>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</si>
  <si>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</si>
  <si>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</si>
  <si>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</si>
  <si>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</si>
  <si>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</si>
  <si>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</si>
  <si>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</si>
  <si>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</si>
  <si>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</si>
  <si>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</si>
  <si>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</si>
  <si>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</si>
  <si>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</si>
  <si>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</si>
  <si>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</si>
  <si>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</si>
  <si>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</si>
  <si>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</si>
  <si>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</si>
  <si>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</si>
  <si>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</si>
  <si>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</si>
  <si>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</si>
  <si>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</si>
  <si>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</si>
  <si>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</si>
  <si>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</si>
  <si>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</si>
  <si>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</si>
  <si>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</si>
  <si>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</si>
  <si>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</si>
  <si>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</si>
  <si>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</si>
  <si>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</si>
  <si>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</si>
  <si>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</si>
  <si>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</si>
  <si>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</si>
  <si>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</si>
  <si>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</si>
  <si>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</si>
  <si>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</si>
  <si>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</si>
  <si>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</si>
  <si>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</si>
  <si>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</si>
  <si>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</si>
  <si>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</si>
  <si>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</si>
  <si>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</si>
  <si>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</si>
  <si>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</si>
  <si>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</si>
  <si>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</si>
  <si>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</si>
  <si>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</si>
  <si>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</si>
  <si>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</si>
  <si>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</si>
  <si>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</si>
  <si>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</si>
  <si>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</si>
  <si>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</si>
  <si>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</si>
  <si>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</si>
  <si>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</si>
  <si>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</si>
  <si>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</si>
  <si>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</si>
  <si>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</si>
  <si>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</si>
  <si>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</si>
  <si>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</si>
  <si>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</si>
  <si>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</si>
  <si>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</si>
  <si>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</si>
  <si>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</si>
  <si>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</si>
  <si>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</si>
  <si>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</si>
  <si>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</si>
  <si>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</si>
  <si>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</si>
  <si>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</si>
  <si>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</si>
  <si>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</si>
  <si>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</si>
  <si>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</si>
  <si>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</si>
  <si>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</si>
  <si>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</si>
  <si>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</si>
  <si>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</si>
  <si>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</si>
  <si>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</si>
  <si>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</si>
  <si>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</si>
  <si>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</si>
  <si>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</si>
  <si>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</si>
  <si>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</si>
  <si>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</si>
  <si>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</si>
  <si>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</si>
  <si>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</si>
  <si>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</si>
  <si>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</si>
  <si>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</si>
  <si>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</si>
  <si>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</si>
  <si>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</si>
  <si>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</si>
  <si>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</si>
  <si>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</si>
  <si>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</si>
  <si>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</si>
  <si>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</si>
  <si>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</si>
  <si>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</si>
  <si>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</si>
  <si>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</si>
  <si>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</si>
  <si>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</si>
  <si>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</si>
  <si>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</si>
  <si>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</si>
  <si>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</si>
  <si>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</si>
  <si>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</si>
  <si>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</si>
  <si>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</si>
  <si>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</si>
  <si>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</si>
  <si>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</si>
  <si>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</si>
  <si>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</si>
  <si>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</si>
  <si>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</si>
  <si>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</si>
  <si>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</si>
  <si>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</si>
  <si>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</si>
  <si>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</si>
  <si>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</si>
  <si>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</si>
  <si>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</si>
  <si>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</si>
  <si>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</si>
  <si>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</si>
  <si>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</si>
  <si>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</si>
  <si>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</si>
  <si>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</si>
  <si>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</si>
  <si>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</si>
  <si>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</si>
  <si>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</si>
  <si>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</si>
  <si>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</si>
  <si>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</si>
  <si>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</si>
  <si>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</si>
  <si>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</si>
  <si>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</si>
  <si>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</si>
  <si>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</si>
  <si>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</si>
  <si>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</si>
  <si>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</si>
  <si>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</si>
  <si>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</si>
  <si>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</si>
  <si>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</si>
  <si>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</si>
  <si>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</si>
  <si>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</si>
  <si>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</si>
  <si>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</si>
  <si>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</si>
  <si>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</si>
  <si>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</si>
  <si>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</si>
  <si>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</si>
  <si>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</si>
  <si>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</si>
  <si>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</si>
  <si>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</si>
  <si>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</si>
  <si>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</si>
  <si>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</si>
  <si>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</si>
  <si>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</si>
  <si>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</si>
  <si>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</si>
  <si>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</si>
  <si>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</si>
  <si>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</si>
  <si>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</si>
  <si>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</si>
  <si>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</si>
  <si>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</si>
  <si>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</si>
  <si>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</si>
  <si>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</si>
  <si>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</si>
  <si>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</si>
  <si>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</si>
  <si>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</si>
  <si>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</si>
  <si>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</si>
  <si>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</si>
  <si>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</si>
  <si>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</si>
  <si>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</si>
  <si>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</si>
  <si>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</si>
  <si>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</si>
  <si>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</si>
  <si>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</si>
  <si>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</si>
  <si>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</si>
  <si>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</si>
  <si>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</si>
  <si>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</si>
  <si>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</si>
  <si>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</si>
  <si>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</si>
  <si>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</si>
  <si>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</si>
  <si>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</si>
  <si>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</si>
  <si>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</si>
  <si>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</si>
  <si>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</si>
  <si>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</si>
  <si>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</si>
  <si>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</si>
  <si>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</si>
  <si>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</si>
  <si>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</si>
  <si>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</si>
  <si>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</si>
  <si>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</si>
  <si>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</si>
  <si>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</si>
  <si>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</si>
  <si>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</si>
  <si>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</si>
  <si>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</si>
  <si>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</si>
  <si>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</si>
  <si>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</si>
  <si>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</si>
  <si>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</si>
  <si>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</si>
  <si>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</si>
  <si>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</si>
  <si>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</si>
  <si>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</si>
  <si>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</si>
  <si>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</si>
  <si>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</si>
  <si>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</si>
  <si>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</si>
  <si>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</si>
  <si>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</si>
  <si>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</si>
  <si>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</si>
  <si>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</si>
  <si>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</si>
  <si>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</si>
  <si>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</si>
  <si>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</si>
  <si>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</si>
  <si>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</si>
  <si>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</si>
  <si>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</si>
  <si>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</si>
  <si>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</si>
  <si>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</si>
  <si>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</si>
  <si>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</si>
  <si>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</si>
  <si>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</si>
  <si>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</si>
  <si>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</si>
  <si>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</si>
  <si>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</si>
  <si>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</si>
  <si>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</si>
  <si>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</si>
  <si>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</si>
  <si>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</si>
  <si>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</si>
  <si>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</si>
  <si>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</si>
  <si>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</si>
  <si>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</si>
  <si>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</si>
  <si>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</si>
  <si>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</si>
  <si>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</si>
  <si>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</si>
  <si>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</si>
  <si>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</si>
  <si>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</si>
  <si>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</si>
  <si>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</si>
  <si>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</si>
  <si>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</si>
  <si>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</si>
  <si>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</si>
  <si>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</si>
  <si>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</si>
  <si>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</si>
  <si>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</si>
  <si>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</si>
  <si>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</si>
  <si>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</si>
  <si>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</si>
  <si>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</si>
  <si>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</si>
  <si>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</si>
  <si>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</si>
  <si>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</si>
  <si>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</si>
  <si>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</si>
  <si>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</si>
  <si>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</si>
  <si>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</si>
  <si>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</si>
  <si>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</si>
  <si>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</si>
  <si>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</si>
  <si>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</si>
  <si>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</si>
  <si>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</si>
  <si>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</si>
  <si>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</si>
  <si>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</si>
  <si>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</si>
  <si>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</si>
  <si>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</si>
  <si>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</si>
  <si>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</si>
  <si>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</si>
  <si>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</si>
  <si>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</si>
  <si>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</si>
  <si>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</si>
  <si>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</si>
  <si>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</si>
  <si>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</si>
  <si>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</si>
  <si>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</si>
  <si>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</si>
  <si>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</si>
  <si>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</si>
  <si>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</si>
  <si>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</si>
  <si>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</si>
  <si>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</si>
  <si>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</si>
  <si>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</si>
  <si>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</si>
  <si>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</si>
  <si>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</si>
  <si>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</si>
  <si>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</si>
  <si>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</si>
  <si>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</si>
  <si>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</si>
  <si>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</si>
  <si>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</si>
  <si>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</si>
  <si>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</si>
  <si>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</si>
  <si>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</si>
  <si>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</si>
  <si>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</si>
  <si>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</si>
  <si>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</si>
  <si>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</si>
  <si>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</si>
  <si>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</si>
  <si>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</si>
  <si>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</si>
  <si>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</si>
  <si>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</si>
  <si>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</si>
  <si>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</si>
  <si>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</si>
  <si>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</si>
  <si>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</si>
  <si>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</si>
  <si>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</si>
  <si>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</si>
  <si>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</si>
  <si>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</si>
  <si>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</si>
  <si>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</si>
  <si>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</si>
  <si>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</si>
  <si>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</si>
  <si>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</si>
  <si>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</si>
  <si>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</si>
  <si>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</si>
  <si>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</si>
  <si>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</si>
  <si>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</si>
  <si>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</si>
  <si>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</si>
  <si>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</si>
  <si>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</si>
  <si>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</si>
  <si>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</si>
  <si>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</si>
  <si>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</si>
  <si>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</si>
  <si>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</si>
  <si>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</si>
  <si>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</si>
  <si>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</si>
  <si>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</si>
  <si>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</si>
  <si>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</si>
  <si>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</si>
  <si>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</si>
  <si>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</si>
  <si>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</si>
  <si>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</si>
  <si>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</si>
  <si>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</si>
  <si>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</si>
  <si>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</si>
  <si>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</si>
  <si>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</si>
  <si>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</si>
  <si>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</si>
  <si>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</si>
  <si>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</si>
  <si>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</si>
  <si>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</si>
  <si>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</si>
  <si>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</si>
  <si>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</si>
  <si>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</si>
  <si>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</si>
  <si>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</si>
  <si>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</si>
  <si>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</si>
  <si>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</si>
  <si>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</si>
  <si>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</si>
  <si>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</si>
  <si>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</si>
  <si>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</si>
  <si>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</si>
  <si>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</si>
  <si>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</si>
  <si>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</si>
  <si>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</si>
  <si>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</si>
  <si>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</si>
  <si>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</si>
  <si>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</si>
  <si>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</si>
  <si>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</si>
  <si>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</si>
  <si>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</si>
  <si>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</si>
  <si>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</si>
  <si>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</si>
  <si>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</si>
  <si>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</si>
  <si>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</si>
  <si>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</si>
  <si>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</si>
  <si>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</si>
  <si>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</si>
  <si>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</si>
  <si>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</si>
  <si>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</si>
  <si>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</si>
  <si>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</si>
  <si>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</si>
  <si>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</si>
  <si>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</si>
  <si>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</si>
  <si>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</si>
  <si>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</si>
  <si>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</si>
  <si>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</si>
  <si>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</si>
  <si>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</si>
  <si>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</si>
  <si>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</si>
  <si>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</si>
  <si>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</si>
  <si>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</si>
  <si>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</si>
  <si>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</si>
  <si>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</si>
  <si>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</si>
  <si>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</si>
  <si>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</si>
  <si>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</si>
  <si>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</si>
  <si>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</si>
  <si>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</si>
  <si>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</si>
  <si>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</si>
  <si>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</si>
  <si>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</si>
  <si>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</si>
  <si>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</si>
  <si>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</si>
  <si>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</si>
  <si>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</si>
  <si>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</si>
  <si>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</si>
  <si>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</si>
  <si>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</si>
  <si>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</si>
  <si>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</si>
  <si>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</si>
  <si>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</si>
  <si>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</si>
  <si>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</si>
  <si>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</si>
  <si>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</si>
  <si>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</si>
  <si>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</si>
  <si>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</si>
  <si>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</si>
  <si>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</si>
  <si>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</si>
  <si>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</si>
  <si>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</si>
  <si>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</si>
  <si>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</si>
  <si>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</si>
  <si>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</si>
  <si>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</si>
  <si>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</si>
  <si>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</si>
  <si>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</si>
  <si>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</si>
  <si>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</si>
  <si>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</si>
  <si>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</si>
  <si>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</si>
  <si>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</si>
  <si>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</si>
  <si>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</si>
  <si>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</si>
  <si>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</si>
  <si>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</si>
  <si>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</si>
  <si>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</si>
  <si>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</si>
  <si>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</si>
  <si>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</si>
  <si>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</si>
  <si>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</si>
  <si>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</si>
  <si>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</si>
  <si>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</si>
  <si>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</si>
  <si>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</si>
  <si>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</si>
  <si>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</si>
  <si>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</si>
  <si>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</si>
  <si>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</si>
  <si>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</si>
  <si>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</si>
  <si>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</si>
  <si>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</si>
  <si>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</si>
  <si>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</si>
  <si>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</si>
  <si>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</si>
  <si>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</si>
  <si>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</si>
  <si>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</si>
  <si>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</si>
  <si>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</si>
  <si>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</si>
  <si>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</si>
  <si>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</si>
  <si>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</si>
  <si>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</si>
  <si>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</si>
  <si>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</si>
  <si>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</si>
  <si>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</si>
  <si>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</si>
  <si>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</si>
  <si>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</si>
  <si>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</si>
  <si>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</si>
  <si>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</si>
  <si>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</si>
  <si>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</si>
  <si>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</si>
  <si>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</si>
  <si>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</si>
  <si>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</si>
  <si>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</si>
  <si>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</si>
  <si>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</si>
  <si>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</si>
  <si>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</si>
  <si>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</si>
  <si>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</si>
  <si>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</si>
  <si>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</si>
  <si>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</si>
  <si>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</si>
  <si>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</si>
  <si>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</si>
  <si>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</si>
  <si>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</si>
  <si>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</si>
  <si>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</si>
  <si>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</si>
  <si>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</si>
  <si>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</si>
  <si>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</si>
  <si>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</si>
  <si>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</si>
  <si>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</si>
  <si>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</si>
  <si>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</si>
  <si>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</si>
  <si>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</si>
  <si>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</si>
  <si>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</si>
  <si>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</si>
  <si>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</si>
  <si>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</si>
  <si>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</si>
  <si>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</si>
  <si>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</si>
  <si>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</si>
  <si>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</si>
  <si>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</si>
  <si>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</si>
  <si>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</si>
  <si>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</si>
  <si>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</si>
  <si>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</si>
  <si>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</si>
  <si>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</si>
  <si>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</si>
  <si>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</si>
  <si>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</si>
  <si>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</si>
  <si>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</si>
  <si>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</si>
  <si>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</si>
  <si>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</si>
  <si>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</si>
  <si>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</si>
  <si>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</si>
  <si>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</si>
  <si>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</si>
  <si>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</si>
  <si>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</si>
  <si>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</si>
  <si>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</si>
  <si>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</si>
  <si>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</si>
  <si>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</si>
  <si>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</si>
  <si>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</si>
  <si>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</si>
  <si>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</si>
  <si>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</si>
  <si>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</si>
  <si>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</si>
  <si>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</si>
  <si>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</si>
  <si>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</si>
  <si>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</si>
  <si>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</si>
  <si>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</si>
  <si>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</si>
  <si>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</si>
  <si>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</si>
  <si>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</si>
  <si>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</si>
  <si>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</si>
  <si>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</si>
  <si>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</si>
  <si>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</si>
  <si>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</si>
  <si>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</si>
  <si>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</si>
  <si>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</si>
  <si>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</si>
  <si>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</si>
  <si>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</si>
  <si>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</si>
  <si>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</si>
  <si>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</si>
  <si>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</si>
  <si>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</si>
  <si>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</si>
  <si>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</si>
  <si>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</si>
  <si>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</si>
  <si>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</si>
  <si>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</si>
  <si>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</si>
  <si>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</si>
  <si>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</si>
  <si>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</si>
  <si>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</si>
  <si>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</si>
  <si>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</si>
  <si>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</si>
  <si>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</si>
  <si>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</si>
  <si>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</si>
  <si>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</si>
  <si>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</si>
  <si>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</si>
  <si>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</si>
  <si>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</si>
  <si>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</si>
  <si>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</si>
  <si>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</si>
  <si>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</si>
  <si>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</si>
  <si>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</si>
  <si>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</si>
  <si>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</si>
  <si>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</si>
  <si>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</si>
  <si>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</si>
  <si>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</si>
  <si>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</si>
  <si>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</si>
  <si>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</si>
  <si>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</si>
  <si>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</si>
  <si>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</si>
  <si>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</si>
  <si>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</si>
  <si>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</si>
  <si>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</si>
  <si>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</si>
  <si>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</si>
  <si>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</si>
  <si>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</si>
  <si>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</si>
  <si>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</si>
  <si>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</si>
  <si>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</si>
  <si>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</si>
  <si>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</si>
  <si>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</si>
  <si>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</si>
  <si>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</si>
  <si>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</si>
  <si>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</si>
  <si>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</si>
  <si>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</si>
  <si>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</si>
  <si>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</si>
  <si>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</si>
  <si>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</si>
  <si>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</si>
  <si>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</si>
  <si>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</si>
  <si>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</si>
  <si>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</si>
  <si>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</si>
  <si>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</si>
  <si>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</si>
  <si>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</si>
  <si>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</si>
  <si>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</si>
  <si>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</si>
  <si>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</si>
  <si>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</si>
  <si>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</si>
  <si>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</si>
  <si>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</si>
  <si>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</si>
  <si>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</si>
  <si>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</si>
  <si>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</si>
  <si>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</si>
  <si>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</si>
  <si>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</si>
  <si>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</si>
  <si>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</si>
  <si>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</si>
  <si>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</si>
  <si>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</si>
  <si>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</si>
  <si>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</si>
  <si>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</si>
  <si>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</si>
  <si>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</si>
  <si>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</si>
  <si>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</si>
  <si>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</si>
  <si>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</si>
  <si>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</si>
  <si>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</si>
  <si>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</si>
  <si>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</si>
  <si>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</si>
  <si>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</si>
  <si>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</si>
  <si>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</si>
  <si>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</si>
  <si>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</si>
  <si>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</si>
  <si>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</si>
  <si>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</si>
  <si>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</si>
  <si>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</si>
  <si>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</si>
  <si>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</si>
  <si>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</si>
  <si>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</si>
  <si>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</si>
  <si>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</si>
  <si>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</si>
  <si>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</si>
  <si>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</si>
  <si>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</si>
  <si>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</si>
  <si>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</si>
  <si>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</si>
  <si>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</si>
  <si>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</si>
  <si>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</si>
  <si>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</si>
  <si>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</si>
  <si>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</si>
  <si>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</si>
  <si>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</si>
  <si>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</si>
  <si>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</si>
  <si>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</si>
  <si>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</si>
  <si>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</si>
  <si>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</si>
  <si>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</si>
  <si>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</si>
  <si>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</si>
  <si>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</si>
  <si>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</si>
  <si>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</si>
  <si>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</si>
  <si>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</si>
  <si>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</si>
  <si>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</si>
  <si>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</si>
  <si>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</si>
  <si>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</si>
  <si>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</si>
  <si>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</si>
  <si>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</si>
  <si>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</si>
  <si>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</si>
  <si>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</si>
  <si>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</si>
  <si>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</si>
  <si>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</si>
  <si>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</si>
  <si>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</si>
  <si>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</si>
  <si>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</si>
  <si>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</si>
  <si>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</si>
  <si>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</si>
  <si>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</si>
  <si>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</si>
  <si>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</si>
  <si>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</si>
  <si>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</si>
  <si>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</si>
  <si>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</si>
  <si>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</si>
  <si>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</si>
  <si>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</si>
  <si>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</si>
  <si>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</si>
  <si>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</si>
  <si>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</si>
  <si>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</si>
  <si>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</si>
  <si>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</si>
  <si>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</si>
  <si>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</si>
  <si>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</si>
  <si>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</si>
  <si>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</si>
  <si>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</si>
  <si>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</si>
  <si>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</si>
  <si>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</si>
  <si>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</si>
  <si>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</si>
  <si>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</si>
  <si>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</si>
  <si>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</si>
  <si>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</si>
  <si>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</si>
  <si>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</si>
  <si>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</si>
  <si>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</si>
  <si>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</si>
  <si>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</si>
  <si>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</si>
  <si>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</si>
  <si>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</si>
  <si>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</si>
  <si>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</si>
  <si>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</si>
  <si>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</si>
  <si>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</si>
  <si>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</si>
  <si>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</si>
  <si>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</si>
  <si>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</si>
  <si>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</si>
  <si>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</si>
  <si>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</si>
  <si>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</si>
  <si>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</si>
  <si>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</si>
  <si>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</si>
  <si>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</si>
  <si>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</si>
  <si>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</si>
  <si>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</si>
  <si>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</si>
  <si>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</si>
  <si>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</si>
  <si>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</si>
  <si>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</si>
  <si>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</si>
  <si>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</si>
  <si>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</si>
  <si>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</si>
  <si>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</si>
  <si>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</si>
  <si>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</si>
  <si>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</si>
  <si>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</si>
  <si>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</si>
  <si>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</si>
  <si>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</si>
  <si>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</si>
  <si>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</si>
  <si>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</si>
  <si>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</si>
  <si>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</si>
  <si>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</si>
  <si>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</si>
  <si>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</si>
  <si>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</si>
  <si>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</si>
  <si>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</si>
  <si>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</si>
  <si>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</si>
  <si>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</si>
  <si>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</si>
  <si>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</si>
  <si>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</si>
  <si>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</si>
  <si>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</si>
  <si>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</si>
  <si>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</si>
  <si>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</si>
  <si>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</si>
  <si>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</si>
  <si>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</si>
  <si>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</si>
  <si>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</si>
  <si>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</si>
  <si>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</si>
  <si>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</si>
  <si>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</si>
  <si>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</si>
  <si>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</si>
  <si>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</si>
  <si>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</si>
  <si>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</si>
  <si>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</si>
  <si>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</si>
  <si>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</si>
  <si>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</si>
  <si>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</si>
  <si>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</si>
  <si>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</si>
  <si>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</si>
  <si>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</si>
  <si>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</si>
  <si>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</si>
  <si>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</si>
  <si>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</si>
  <si>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</si>
  <si>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</si>
  <si>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</si>
  <si>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</si>
  <si>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</si>
  <si>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</si>
  <si>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</si>
  <si>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</si>
  <si>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</si>
  <si>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</si>
  <si>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</si>
  <si>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</si>
  <si>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</si>
  <si>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</si>
  <si>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</si>
  <si>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</si>
  <si>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</si>
  <si>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</si>
  <si>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</si>
  <si>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</si>
  <si>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</si>
  <si>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</si>
  <si>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</si>
  <si>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</si>
  <si>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</si>
  <si>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</si>
  <si>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</si>
  <si>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</si>
  <si>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</si>
  <si>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</si>
  <si>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</si>
  <si>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</si>
  <si>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</si>
  <si>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</si>
  <si>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</si>
  <si>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</si>
  <si>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</si>
  <si>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</si>
  <si>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</si>
  <si>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</si>
  <si>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</si>
  <si>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</si>
  <si>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</si>
  <si>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</si>
  <si>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</si>
  <si>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</si>
  <si>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</si>
  <si>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</si>
  <si>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</si>
  <si>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</si>
  <si>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</si>
  <si>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</si>
  <si>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</si>
  <si>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</si>
  <si>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</si>
  <si>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</si>
  <si>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</si>
  <si>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</si>
  <si>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</si>
  <si>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</si>
  <si>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</si>
  <si>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</si>
  <si>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</si>
  <si>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</si>
  <si>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</si>
  <si>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</si>
  <si>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</si>
  <si>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</si>
  <si>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</si>
  <si>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</si>
  <si>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</si>
  <si>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</si>
  <si>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</si>
  <si>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</si>
  <si>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</si>
  <si>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</si>
  <si>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</si>
  <si>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</si>
  <si>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</si>
  <si>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</si>
  <si>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</si>
  <si>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</si>
  <si>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</si>
  <si>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</si>
  <si>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</si>
  <si>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</si>
  <si>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</si>
  <si>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</si>
  <si>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</si>
  <si>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</si>
  <si>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</si>
  <si>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</si>
  <si>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</si>
  <si>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</si>
  <si>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</si>
  <si>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</si>
  <si>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</si>
  <si>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</si>
  <si>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</si>
  <si>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</si>
  <si>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</si>
  <si>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</si>
  <si>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</si>
  <si>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</si>
  <si>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</si>
  <si>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</si>
  <si>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</si>
  <si>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</si>
  <si>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</si>
  <si>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</si>
  <si>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</si>
  <si>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</si>
  <si>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</si>
  <si>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</si>
  <si>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</si>
  <si>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</si>
  <si>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</si>
  <si>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</si>
  <si>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</si>
  <si>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</si>
  <si>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</si>
  <si>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</si>
  <si>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</si>
  <si>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</si>
  <si>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</si>
  <si>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</si>
  <si>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</si>
  <si>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</si>
  <si>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</si>
  <si>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</si>
  <si>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</si>
  <si>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</si>
  <si>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</si>
  <si>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</si>
  <si>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</si>
  <si>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</si>
  <si>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</si>
  <si>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</si>
  <si>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</si>
  <si>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</si>
  <si>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</si>
  <si>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</si>
  <si>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</si>
  <si>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</si>
  <si>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</si>
  <si>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</si>
  <si>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</si>
  <si>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</si>
  <si>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</si>
  <si>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</si>
  <si>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</si>
  <si>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</si>
  <si>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</si>
  <si>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</si>
  <si>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</si>
  <si>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</si>
  <si>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</si>
  <si>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</si>
  <si>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</si>
  <si>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</si>
  <si>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</si>
  <si>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</si>
  <si>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</si>
  <si>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</si>
  <si>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</si>
  <si>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</si>
  <si>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</si>
  <si>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</si>
  <si>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</si>
  <si>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</si>
  <si>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</si>
  <si>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</si>
  <si>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</si>
  <si>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</si>
  <si>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</si>
  <si>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</si>
  <si>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</si>
  <si>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</si>
  <si>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</si>
  <si>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</si>
  <si>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</si>
  <si>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</si>
  <si>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</si>
  <si>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</si>
  <si>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</si>
  <si>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</si>
  <si>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</si>
  <si>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</si>
  <si>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</si>
  <si>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</si>
  <si>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</si>
  <si>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</si>
  <si>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</si>
  <si>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</si>
  <si>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</si>
  <si>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</si>
  <si>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</si>
  <si>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</si>
  <si>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</si>
  <si>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</si>
  <si>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</si>
  <si>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</si>
  <si>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</si>
  <si>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</si>
  <si>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</si>
  <si>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</si>
  <si>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</si>
  <si>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</si>
  <si>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</si>
  <si>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</si>
  <si>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</si>
  <si>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</si>
  <si>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</si>
  <si>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</si>
  <si>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</si>
  <si>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</si>
  <si>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</si>
  <si>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</si>
  <si>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</si>
  <si>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</si>
  <si>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</si>
  <si>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</si>
  <si>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</si>
  <si>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</si>
  <si>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</si>
  <si>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</si>
  <si>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</si>
  <si>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</si>
  <si>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</si>
  <si>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</si>
  <si>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</si>
  <si>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</si>
  <si>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</si>
  <si>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</si>
  <si>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</si>
  <si>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</si>
  <si>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</si>
  <si>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</si>
  <si>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</si>
  <si>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</si>
  <si>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</si>
  <si>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</si>
  <si>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</si>
  <si>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</si>
  <si>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</si>
  <si>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</si>
  <si>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</si>
  <si>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</si>
  <si>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</si>
  <si>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</si>
  <si>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</si>
  <si>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</si>
  <si>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</si>
  <si>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</si>
  <si>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</si>
  <si>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</si>
  <si>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</si>
  <si>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</si>
  <si>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</si>
  <si>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</si>
  <si>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</si>
  <si>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</si>
  <si>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</si>
  <si>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</si>
  <si>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</si>
  <si>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</si>
  <si>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</si>
  <si>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</si>
  <si>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</si>
  <si>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</si>
  <si>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</si>
  <si>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</si>
  <si>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</si>
  <si>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</si>
  <si>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</si>
  <si>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</si>
  <si>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</si>
  <si>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</si>
  <si>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</si>
  <si>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</si>
  <si>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</si>
  <si>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</si>
  <si>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</si>
  <si>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</si>
  <si>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</si>
  <si>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</si>
  <si>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</si>
  <si>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</si>
  <si>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</si>
  <si>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</si>
  <si>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</si>
  <si>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</si>
  <si>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</si>
  <si>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</si>
  <si>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</si>
  <si>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</si>
  <si>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</si>
  <si>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</si>
  <si>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</si>
  <si>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</si>
  <si>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</si>
  <si>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</si>
  <si>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</si>
  <si>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</si>
  <si>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</si>
  <si>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</si>
  <si>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</si>
  <si>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</si>
  <si>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</si>
  <si>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</si>
  <si>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</si>
  <si>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</si>
  <si>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</si>
  <si>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</si>
  <si>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</si>
  <si>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</si>
  <si>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</si>
  <si>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</si>
  <si>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</si>
  <si>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</si>
  <si>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</si>
  <si>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</si>
  <si>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</si>
  <si>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</si>
  <si>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</si>
  <si>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</si>
  <si>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</si>
  <si>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</si>
  <si>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</si>
  <si>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</si>
  <si>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</si>
  <si>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</si>
  <si>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</si>
  <si>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</si>
  <si>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</si>
  <si>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</si>
  <si>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</si>
  <si>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</si>
  <si>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</si>
  <si>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</si>
  <si>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</si>
  <si>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</si>
  <si>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</si>
  <si>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</si>
  <si>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</si>
  <si>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</si>
  <si>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</si>
  <si>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</si>
  <si>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</si>
  <si>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</si>
  <si>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</si>
  <si>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</si>
  <si>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</si>
  <si>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</si>
  <si>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</si>
  <si>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</si>
  <si>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</si>
  <si>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</si>
  <si>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</si>
  <si>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</si>
  <si>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</si>
  <si>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</si>
  <si>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</si>
  <si>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</si>
  <si>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</si>
  <si>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</si>
  <si>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</si>
  <si>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</si>
  <si>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</si>
  <si>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</si>
  <si>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</si>
  <si>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</si>
  <si>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</si>
  <si>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</si>
  <si>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</si>
  <si>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</si>
  <si>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</si>
  <si>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</si>
  <si>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</si>
  <si>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</si>
  <si>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</si>
  <si>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</si>
  <si>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</si>
  <si>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</si>
  <si>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</si>
  <si>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</si>
  <si>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</si>
  <si>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</si>
  <si>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</si>
  <si>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</si>
  <si>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</si>
  <si>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</si>
  <si>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</si>
  <si>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</si>
  <si>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</si>
  <si>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</si>
  <si>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</si>
  <si>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</si>
  <si>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</si>
  <si>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</si>
  <si>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</si>
  <si>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</si>
  <si>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</si>
  <si>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</si>
  <si>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</si>
  <si>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</si>
  <si>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</si>
  <si>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</si>
  <si>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</si>
  <si>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</si>
  <si>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</si>
  <si>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</si>
  <si>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</si>
  <si>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</si>
  <si>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</si>
  <si>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</si>
  <si>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</si>
  <si>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</si>
  <si>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</si>
  <si>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</si>
  <si>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</si>
  <si>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</si>
  <si>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</si>
  <si>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</si>
  <si>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</si>
  <si>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</si>
  <si>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</si>
  <si>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</si>
  <si>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</si>
  <si>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</si>
  <si>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</si>
  <si>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</si>
  <si>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</si>
  <si>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</si>
  <si>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</si>
  <si>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</si>
  <si>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</si>
  <si>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</si>
  <si>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</si>
  <si>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</si>
  <si>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</si>
  <si>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</si>
  <si>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</si>
  <si>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</si>
  <si>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</si>
  <si>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</si>
  <si>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</si>
  <si>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</si>
  <si>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</si>
  <si>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</si>
  <si>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</si>
  <si>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</si>
  <si>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</si>
  <si>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</si>
  <si>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</si>
  <si>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</si>
  <si>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</si>
  <si>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</si>
  <si>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</si>
  <si>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</si>
  <si>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</si>
  <si>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</si>
  <si>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</si>
  <si>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</si>
  <si>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</si>
  <si>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</si>
  <si>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</si>
  <si>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</si>
  <si>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</si>
  <si>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</si>
  <si>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</si>
  <si>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</si>
  <si>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</si>
  <si>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</si>
  <si>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</si>
  <si>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</si>
  <si>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</si>
  <si>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</si>
  <si>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</si>
  <si>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</si>
  <si>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</si>
  <si>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</si>
  <si>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</si>
  <si>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</si>
  <si>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</si>
  <si>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</si>
  <si>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</si>
  <si>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</si>
  <si>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</si>
  <si>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</si>
  <si>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</si>
  <si>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</si>
  <si>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</si>
  <si>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</si>
  <si>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</si>
  <si>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</si>
  <si>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</si>
  <si>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</si>
  <si>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</si>
  <si>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</si>
  <si>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</si>
  <si>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</si>
  <si>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</si>
  <si>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</si>
  <si>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</si>
  <si>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</si>
  <si>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</si>
  <si>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</si>
  <si>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</si>
  <si>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</si>
  <si>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</si>
  <si>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</si>
  <si>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</si>
  <si>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</si>
  <si>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</si>
  <si>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</si>
  <si>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</si>
  <si>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</si>
  <si>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</si>
  <si>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</si>
  <si>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</si>
  <si>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</si>
  <si>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</si>
  <si>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</si>
  <si>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</si>
  <si>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</si>
  <si>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</si>
  <si>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</si>
  <si>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</si>
  <si>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</si>
  <si>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</si>
  <si>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</si>
  <si>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</si>
  <si>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</si>
  <si>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</si>
  <si>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</si>
  <si>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</si>
  <si>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</si>
  <si>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</si>
  <si>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</si>
  <si>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</si>
  <si>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</si>
  <si>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</si>
  <si>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</si>
  <si>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</si>
  <si>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</si>
  <si>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</si>
  <si>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</si>
  <si>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</si>
  <si>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</si>
  <si>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</si>
  <si>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</si>
  <si>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</si>
  <si>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</si>
  <si>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</si>
  <si>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</si>
  <si>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</si>
  <si>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</si>
  <si>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</si>
  <si>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</si>
  <si>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</si>
  <si>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</si>
  <si>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</si>
  <si>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</si>
  <si>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</si>
  <si>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</si>
  <si>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</si>
  <si>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</si>
  <si>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</si>
  <si>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</si>
  <si>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</si>
  <si>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</si>
  <si>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</si>
  <si>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</si>
  <si>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</si>
  <si>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</si>
  <si>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</si>
  <si>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</si>
  <si>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</si>
  <si>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</si>
  <si>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</si>
  <si>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</si>
  <si>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</si>
  <si>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</si>
  <si>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</si>
  <si>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</si>
  <si>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</si>
  <si>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</si>
  <si>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</si>
  <si>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</si>
  <si>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</si>
  <si>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</si>
  <si>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</si>
  <si>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</si>
  <si>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</si>
  <si>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</si>
  <si>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</si>
  <si>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</si>
  <si>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</si>
  <si>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</si>
  <si>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</si>
  <si>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</si>
  <si>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</si>
  <si>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</si>
  <si>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</si>
  <si>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</si>
  <si>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</si>
  <si>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</si>
  <si>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</si>
  <si>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</si>
  <si>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</si>
  <si>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</si>
  <si>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</si>
  <si>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</si>
  <si>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</si>
  <si>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</si>
  <si>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</si>
  <si>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</si>
  <si>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</si>
  <si>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</si>
  <si>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</si>
  <si>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</si>
  <si>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</si>
  <si>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</si>
  <si>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</si>
  <si>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</si>
  <si>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</si>
  <si>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</si>
  <si>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</si>
  <si>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</si>
  <si>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</si>
  <si>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</si>
  <si>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</si>
  <si>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</si>
  <si>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</si>
  <si>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</si>
  <si>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</si>
  <si>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</si>
  <si>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</si>
  <si>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</si>
  <si>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</si>
  <si>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</si>
  <si>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</si>
  <si>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</si>
  <si>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</si>
  <si>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</si>
  <si>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</si>
  <si>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</si>
  <si>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</si>
  <si>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</si>
  <si>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</si>
  <si>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</si>
  <si>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</si>
  <si>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</si>
  <si>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</si>
  <si>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</si>
  <si>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</si>
  <si>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</si>
  <si>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</si>
  <si>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</si>
  <si>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</si>
  <si>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</si>
  <si>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</si>
  <si>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</si>
  <si>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</si>
  <si>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</si>
  <si>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</si>
  <si>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</si>
  <si>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</si>
  <si>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</si>
  <si>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</si>
  <si>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</si>
  <si>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</si>
  <si>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</si>
  <si>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</si>
  <si>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</si>
  <si>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</si>
  <si>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</si>
  <si>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</si>
  <si>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</si>
  <si>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</si>
  <si>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</si>
  <si>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</si>
  <si>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</si>
  <si>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</si>
  <si>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</si>
  <si>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</si>
  <si>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</si>
  <si>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</si>
  <si>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</si>
  <si>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</si>
  <si>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</si>
  <si>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</si>
  <si>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</si>
  <si>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</si>
  <si>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</si>
  <si>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</si>
  <si>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</si>
  <si>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</si>
  <si>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</si>
  <si>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</si>
  <si>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</si>
  <si>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</si>
  <si>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</si>
  <si>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</si>
  <si>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</si>
  <si>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</si>
  <si>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</si>
  <si>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</si>
  <si>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</si>
  <si>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</si>
  <si>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</si>
  <si>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</si>
  <si>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</si>
  <si>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</si>
  <si>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</si>
  <si>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</si>
  <si>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</si>
  <si>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</si>
  <si>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</si>
  <si>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</si>
  <si>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</si>
  <si>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</si>
  <si>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</si>
  <si>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</si>
  <si>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</si>
  <si>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</si>
  <si>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</si>
  <si>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</si>
  <si>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</si>
  <si>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</si>
  <si>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</si>
  <si>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</si>
  <si>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</si>
  <si>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</si>
  <si>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</si>
  <si>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</si>
  <si>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</si>
  <si>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</si>
  <si>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</si>
  <si>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</si>
  <si>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</si>
  <si>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</si>
  <si>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</si>
  <si>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</si>
  <si>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</si>
  <si>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</si>
  <si>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</si>
  <si>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</si>
  <si>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</si>
  <si>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</si>
  <si>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</si>
  <si>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</si>
  <si>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</si>
  <si>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</si>
  <si>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</si>
  <si>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</si>
  <si>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</si>
  <si>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</si>
  <si>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</si>
  <si>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</si>
  <si>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</si>
  <si>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</si>
  <si>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</si>
  <si>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</si>
  <si>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</si>
  <si>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</si>
  <si>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</si>
  <si>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</si>
  <si>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</si>
  <si>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</si>
  <si>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</si>
  <si>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</si>
  <si>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</si>
  <si>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</si>
  <si>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</si>
  <si>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</si>
  <si>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</si>
  <si>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</si>
  <si>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</si>
  <si>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</si>
  <si>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</si>
  <si>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</si>
  <si>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</si>
  <si>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</si>
  <si>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</si>
  <si>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</si>
  <si>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</si>
  <si>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</si>
  <si>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</si>
  <si>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</si>
  <si>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</si>
  <si>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</si>
  <si>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</si>
  <si>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</si>
  <si>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</si>
  <si>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</si>
  <si>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</si>
  <si>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</si>
  <si>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</si>
  <si>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</si>
  <si>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</si>
  <si>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</si>
  <si>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</si>
  <si>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</si>
  <si>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</si>
  <si>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</si>
  <si>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</si>
  <si>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</si>
  <si>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</si>
  <si>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</si>
  <si>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</si>
  <si>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</si>
  <si>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</si>
  <si>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</si>
  <si>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</si>
  <si>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</si>
  <si>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</si>
  <si>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</si>
  <si>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</si>
  <si>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</si>
  <si>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</si>
  <si>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</si>
  <si>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</si>
  <si>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</si>
  <si>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</si>
  <si>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</si>
  <si>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</si>
  <si>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</si>
  <si>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</si>
  <si>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</si>
  <si>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</si>
  <si>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</si>
  <si>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</si>
  <si>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</si>
  <si>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</si>
  <si>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</si>
  <si>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</si>
  <si>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</si>
  <si>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</si>
  <si>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</si>
  <si>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</si>
  <si>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</si>
  <si>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</si>
  <si>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</si>
  <si>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</si>
  <si>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</si>
  <si>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</si>
  <si>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</si>
  <si>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</si>
  <si>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</si>
  <si>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</si>
  <si>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</si>
  <si>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</si>
  <si>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</si>
  <si>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</si>
  <si>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</si>
  <si>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</si>
  <si>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</si>
  <si>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</si>
  <si>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</si>
  <si>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</si>
  <si>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</si>
  <si>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</si>
  <si>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</si>
  <si>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</si>
  <si>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</si>
  <si>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</si>
  <si>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</si>
  <si>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</si>
  <si>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</si>
  <si>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</si>
  <si>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</si>
  <si>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</si>
  <si>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</si>
  <si>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</si>
  <si>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</si>
  <si>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</si>
  <si>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</si>
  <si>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</si>
  <si>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</si>
  <si>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</si>
  <si>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</si>
  <si>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</si>
  <si>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</si>
  <si>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</si>
  <si>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</si>
  <si>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</si>
  <si>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</si>
  <si>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</si>
  <si>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</si>
  <si>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</si>
  <si>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</si>
  <si>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</si>
  <si>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</si>
  <si>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</si>
  <si>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</si>
  <si>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</si>
  <si>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</si>
  <si>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</si>
  <si>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</si>
  <si>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</si>
  <si>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</si>
  <si>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</si>
  <si>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</si>
  <si>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</si>
  <si>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</si>
  <si>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</si>
  <si>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</si>
  <si>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</si>
  <si>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</si>
  <si>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</si>
  <si>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</si>
  <si>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</si>
  <si>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</si>
  <si>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</si>
  <si>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</si>
  <si>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</si>
  <si>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</si>
  <si>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</si>
  <si>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</si>
  <si>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</si>
  <si>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</si>
  <si>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</si>
  <si>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</si>
  <si>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</si>
  <si>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</si>
  <si>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</si>
  <si>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</si>
  <si>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</si>
  <si>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</si>
  <si>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</si>
  <si>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</si>
  <si>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</si>
  <si>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</si>
  <si>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</si>
  <si>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</si>
  <si>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</si>
  <si>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</si>
  <si>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</si>
  <si>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</si>
  <si>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</si>
  <si>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</si>
  <si>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</si>
  <si>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</si>
  <si>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</si>
  <si>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</si>
  <si>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</si>
  <si>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</si>
  <si>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</si>
  <si>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</si>
  <si>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</si>
  <si>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</si>
  <si>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</si>
  <si>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</si>
  <si>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</si>
  <si>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</si>
  <si>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</si>
  <si>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</si>
  <si>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</si>
  <si>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</si>
  <si>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</si>
  <si>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</si>
  <si>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</si>
  <si>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</si>
  <si>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</si>
  <si>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</si>
  <si>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</si>
  <si>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</si>
  <si>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</si>
  <si>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</si>
  <si>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</si>
  <si>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</si>
  <si>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</si>
  <si>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</si>
  <si>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</si>
  <si>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</si>
  <si>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</si>
  <si>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</si>
  <si>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</si>
  <si>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</si>
  <si>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</si>
  <si>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</si>
  <si>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</si>
  <si>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</si>
  <si>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</si>
  <si>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</si>
  <si>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</si>
  <si>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</si>
  <si>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</si>
  <si>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</si>
  <si>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</si>
  <si>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</si>
  <si>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</si>
  <si>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</si>
  <si>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</si>
  <si>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</si>
  <si>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</si>
  <si>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</si>
  <si>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</si>
  <si>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</si>
  <si>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</si>
  <si>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</si>
  <si>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</si>
  <si>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</si>
  <si>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</si>
  <si>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</si>
  <si>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</si>
  <si>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</si>
  <si>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</si>
  <si>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</si>
  <si>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</si>
  <si>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</si>
  <si>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</si>
  <si>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</si>
  <si>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</si>
  <si>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</si>
  <si>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</si>
  <si>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</si>
  <si>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</si>
  <si>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</si>
  <si>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</si>
  <si>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</si>
  <si>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</si>
  <si>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</si>
  <si>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</si>
  <si>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</si>
  <si>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</si>
  <si>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</si>
  <si>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</si>
  <si>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</si>
  <si>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</si>
  <si>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</si>
  <si>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</si>
  <si>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</si>
  <si>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</si>
  <si>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</si>
  <si>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</si>
  <si>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</si>
  <si>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</si>
  <si>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</si>
  <si>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</si>
  <si>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</si>
  <si>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</si>
  <si>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</si>
  <si>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</si>
  <si>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</si>
  <si>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</si>
  <si>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</si>
  <si>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</si>
  <si>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</si>
  <si>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</si>
  <si>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</si>
  <si>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</si>
  <si>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</si>
  <si>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</si>
  <si>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</si>
  <si>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</si>
  <si>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</si>
  <si>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</si>
  <si>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</si>
  <si>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</si>
  <si>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</si>
  <si>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</si>
  <si>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</si>
  <si>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</si>
  <si>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</si>
  <si>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</si>
  <si>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</si>
  <si>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</si>
  <si>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</si>
  <si>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</si>
  <si>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</si>
  <si>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</si>
  <si>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</si>
  <si>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</si>
  <si>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</si>
  <si>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</si>
  <si>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</si>
  <si>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</si>
  <si>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</si>
  <si>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</si>
  <si>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</si>
  <si>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</si>
  <si>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</si>
  <si>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</si>
  <si>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</si>
  <si>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</si>
  <si>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</si>
  <si>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</si>
  <si>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</si>
  <si>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</si>
  <si>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</si>
  <si>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</si>
  <si>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</si>
  <si>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</si>
  <si>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</si>
  <si>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</si>
  <si>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</si>
  <si>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</si>
  <si>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</si>
  <si>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</si>
  <si>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</si>
  <si>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</si>
  <si>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</si>
  <si>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</si>
  <si>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</si>
  <si>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</si>
  <si>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</si>
  <si>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</si>
  <si>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</si>
  <si>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</si>
  <si>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</si>
  <si>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</si>
  <si>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</si>
  <si>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</si>
  <si>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</si>
  <si>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</si>
  <si>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</si>
  <si>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</si>
  <si>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</si>
  <si>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</si>
  <si>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</si>
  <si>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</si>
  <si>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</si>
  <si>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</si>
  <si>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</si>
  <si>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</si>
  <si>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</si>
  <si>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</si>
  <si>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</si>
  <si>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</si>
  <si>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</si>
  <si>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</si>
  <si>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</si>
  <si>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</si>
  <si>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</si>
  <si>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</si>
  <si>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</si>
  <si>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</si>
  <si>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</si>
  <si>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</si>
  <si>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</si>
  <si>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</si>
  <si>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</si>
  <si>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</si>
  <si>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</si>
  <si>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</si>
  <si>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</si>
  <si>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</si>
  <si>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</si>
  <si>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</si>
  <si>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</si>
  <si>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</si>
  <si>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</si>
  <si>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</si>
  <si>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</si>
  <si>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</si>
  <si>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</si>
  <si>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</si>
  <si>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</si>
  <si>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</si>
  <si>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</si>
  <si>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</si>
  <si>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</si>
  <si>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</si>
  <si>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</si>
  <si>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</si>
  <si>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</si>
  <si>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</si>
  <si>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</si>
  <si>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</si>
  <si>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</si>
  <si>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</si>
  <si>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</si>
  <si>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</si>
  <si>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</si>
  <si>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</si>
  <si>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</si>
  <si>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</si>
  <si>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</si>
  <si>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</si>
  <si>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</si>
  <si>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</si>
  <si>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</si>
  <si>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</si>
  <si>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</si>
  <si>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</si>
  <si>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</si>
  <si>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</si>
  <si>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</si>
  <si>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</si>
  <si>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</si>
  <si>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</si>
  <si>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</si>
  <si>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</si>
  <si>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</si>
  <si>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</si>
  <si>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</si>
  <si>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</si>
  <si>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</si>
  <si>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</si>
  <si>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</si>
  <si>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</si>
  <si>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</si>
  <si>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</si>
  <si>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</si>
  <si>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</si>
  <si>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</si>
  <si>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</si>
  <si>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</si>
  <si>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</si>
  <si>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</si>
  <si>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</si>
  <si>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</si>
  <si>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</si>
  <si>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</si>
  <si>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</si>
  <si>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</si>
  <si>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</si>
  <si>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</si>
  <si>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</si>
  <si>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</si>
  <si>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</si>
  <si>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</si>
  <si>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</si>
  <si>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</si>
  <si>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</si>
  <si>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</si>
  <si>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</si>
  <si>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</si>
  <si>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</si>
  <si>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</si>
  <si>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</si>
  <si>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</si>
  <si>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</si>
  <si>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</si>
  <si>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</si>
  <si>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</si>
  <si>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</si>
  <si>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</si>
  <si>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</si>
  <si>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</si>
  <si>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</si>
  <si>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</si>
  <si>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</si>
  <si>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</si>
  <si>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</si>
  <si>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</si>
  <si>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</si>
  <si>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</si>
  <si>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</si>
  <si>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</si>
  <si>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</si>
  <si>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</si>
  <si>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</si>
  <si>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</si>
  <si>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</si>
  <si>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</si>
  <si>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</si>
  <si>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</si>
  <si>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</si>
  <si>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</si>
  <si>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</si>
  <si>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</si>
  <si>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</si>
  <si>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</si>
  <si>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</si>
  <si>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</si>
  <si>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</si>
  <si>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</si>
  <si>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</si>
  <si>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</si>
  <si>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</si>
  <si>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</si>
  <si>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</si>
  <si>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</si>
  <si>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</si>
  <si>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</si>
  <si>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</si>
  <si>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</si>
  <si>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</si>
  <si>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</si>
  <si>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</si>
  <si>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</si>
  <si>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</si>
  <si>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</si>
  <si>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</si>
  <si>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</si>
  <si>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</si>
  <si>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</si>
  <si>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</si>
  <si>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</si>
  <si>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</si>
  <si>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</si>
  <si>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</si>
  <si>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</si>
  <si>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</si>
  <si>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</si>
  <si>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</si>
  <si>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</si>
  <si>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</si>
  <si>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</si>
  <si>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</si>
  <si>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</si>
  <si>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</si>
  <si>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</si>
  <si>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</si>
  <si>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</si>
  <si>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</si>
  <si>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</si>
  <si>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</si>
  <si>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</si>
  <si>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</si>
  <si>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</si>
  <si>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</si>
  <si>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</si>
  <si>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</si>
  <si>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</si>
  <si>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</si>
  <si>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</si>
  <si>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</si>
  <si>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</si>
  <si>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</si>
  <si>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</si>
  <si>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</si>
  <si>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</si>
  <si>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</si>
  <si>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</si>
  <si>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</si>
  <si>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</si>
  <si>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</si>
  <si>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</si>
  <si>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</si>
  <si>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</si>
  <si>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</si>
  <si>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</si>
  <si>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</si>
  <si>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</si>
  <si>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</si>
  <si>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</si>
  <si>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</si>
  <si>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</si>
  <si>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</si>
  <si>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</si>
  <si>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</si>
  <si>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</si>
  <si>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</si>
  <si>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</si>
  <si>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</si>
  <si>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</si>
  <si>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</si>
  <si>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</si>
  <si>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</si>
  <si>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</si>
  <si>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</si>
  <si>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</si>
  <si>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</si>
  <si>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</si>
  <si>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</si>
  <si>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</si>
  <si>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</si>
  <si>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</si>
  <si>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</si>
  <si>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</si>
  <si>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</si>
  <si>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</si>
  <si>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</si>
  <si>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</si>
  <si>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</si>
  <si>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</si>
  <si>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</si>
  <si>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</si>
  <si>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</si>
  <si>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</si>
  <si>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</si>
  <si>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</si>
  <si>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</si>
  <si>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</si>
  <si>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</si>
  <si>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</si>
  <si>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</si>
  <si>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</si>
  <si>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</si>
  <si>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</si>
  <si>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</si>
  <si>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</si>
  <si>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</si>
  <si>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</si>
  <si>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</si>
  <si>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</si>
  <si>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</si>
  <si>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</si>
  <si>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</si>
  <si>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</si>
  <si>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</si>
  <si>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</si>
  <si>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</si>
  <si>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</si>
  <si>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</si>
  <si>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</si>
  <si>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</si>
  <si>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</si>
  <si>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</si>
  <si>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</si>
  <si>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</si>
  <si>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</si>
  <si>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</si>
  <si>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</si>
  <si>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</si>
  <si>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</si>
  <si>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</si>
  <si>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</si>
  <si>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</si>
  <si>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</si>
  <si>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</si>
  <si>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</si>
  <si>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</si>
  <si>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</si>
  <si>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</si>
  <si>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</si>
  <si>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</si>
  <si>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</si>
  <si>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</si>
  <si>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</si>
  <si>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</si>
  <si>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</si>
  <si>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</si>
  <si>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</si>
  <si>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</si>
  <si>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</si>
  <si>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</si>
  <si>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</si>
  <si>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</si>
  <si>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</si>
  <si>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</si>
  <si>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</si>
  <si>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</si>
  <si>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</si>
  <si>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</si>
  <si>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</si>
  <si>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</si>
  <si>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</si>
  <si>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</si>
  <si>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</si>
  <si>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</si>
  <si>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</si>
  <si>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</si>
  <si>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</si>
  <si>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</si>
  <si>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</si>
  <si>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</si>
  <si>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</si>
  <si>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</si>
  <si>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</si>
  <si>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</si>
  <si>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</si>
  <si>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</si>
  <si>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</si>
  <si>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</si>
  <si>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</si>
  <si>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</si>
  <si>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</si>
  <si>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</si>
  <si>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</si>
  <si>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</si>
  <si>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</si>
  <si>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</si>
  <si>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</si>
  <si>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</si>
  <si>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</si>
  <si>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</si>
  <si>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</si>
  <si>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</si>
  <si>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</si>
  <si>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</si>
  <si>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</si>
  <si>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</si>
  <si>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</si>
  <si>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</si>
  <si>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</si>
  <si>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</si>
  <si>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</si>
  <si>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</si>
  <si>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</si>
  <si>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</si>
  <si>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</si>
  <si>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</si>
  <si>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</si>
  <si>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</si>
  <si>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</si>
  <si>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</si>
  <si>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</si>
  <si>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</si>
  <si>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</si>
  <si>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</si>
  <si>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</si>
  <si>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</si>
  <si>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</si>
  <si>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</si>
  <si>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</si>
  <si>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</si>
  <si>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</si>
  <si>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</si>
  <si>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</si>
  <si>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</si>
  <si>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</si>
  <si>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</si>
  <si>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</si>
  <si>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</si>
  <si>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</si>
  <si>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</si>
  <si>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</si>
  <si>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</si>
  <si>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</si>
  <si>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</si>
  <si>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</si>
  <si>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</si>
  <si>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</si>
  <si>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</si>
  <si>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</si>
  <si>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</si>
  <si>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</si>
  <si>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</si>
  <si>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</si>
  <si>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</si>
  <si>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</si>
  <si>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</si>
  <si>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</si>
  <si>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</si>
  <si>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</si>
  <si>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</si>
  <si>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</si>
  <si>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</si>
  <si>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</si>
  <si>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</si>
  <si>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</si>
  <si>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</si>
  <si>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</si>
  <si>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</si>
  <si>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</si>
  <si>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</si>
  <si>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</si>
  <si>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</si>
  <si>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</si>
  <si>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</si>
  <si>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</si>
  <si>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</si>
  <si>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</si>
  <si>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</si>
  <si>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</si>
  <si>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</si>
  <si>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</si>
  <si>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</si>
  <si>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</si>
  <si>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</si>
  <si>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</si>
  <si>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</si>
  <si>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</si>
  <si>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</si>
  <si>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</si>
  <si>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</si>
  <si>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</si>
  <si>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</si>
  <si>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</si>
  <si>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</si>
  <si>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</si>
  <si>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</si>
  <si>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</si>
  <si>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</si>
  <si>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</si>
  <si>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</si>
  <si>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</si>
  <si>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</si>
  <si>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</si>
  <si>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</si>
  <si>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</si>
  <si>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</si>
  <si>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</si>
  <si>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</si>
  <si>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</si>
  <si>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</si>
  <si>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</si>
  <si>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</si>
  <si>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</si>
  <si>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</si>
  <si>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</si>
  <si>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</si>
  <si>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</si>
  <si>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</si>
  <si>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</si>
  <si>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</si>
  <si>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</si>
  <si>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</si>
  <si>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</si>
  <si>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</si>
  <si>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</si>
  <si>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</si>
  <si>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</si>
  <si>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</si>
  <si>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</si>
  <si>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</si>
  <si>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</si>
  <si>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</si>
  <si>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</si>
  <si>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</si>
  <si>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</si>
  <si>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</si>
  <si>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</si>
  <si>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</si>
  <si>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</si>
  <si>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</si>
  <si>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</si>
  <si>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</si>
  <si>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</si>
  <si>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</si>
  <si>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</si>
  <si>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</si>
  <si>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</si>
  <si>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</si>
  <si>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</si>
  <si>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</si>
  <si>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</si>
  <si>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</si>
  <si>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</si>
  <si>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</si>
  <si>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</si>
  <si>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</si>
  <si>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</si>
  <si>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</si>
  <si>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</si>
  <si>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</si>
  <si>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</si>
  <si>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</si>
  <si>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</si>
  <si>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</si>
  <si>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</si>
  <si>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</si>
  <si>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</si>
  <si>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</si>
  <si>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</si>
  <si>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</si>
  <si>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</si>
  <si>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</si>
  <si>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</si>
  <si>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</si>
  <si>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</si>
  <si>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</si>
  <si>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</si>
  <si>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</si>
  <si>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</si>
  <si>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</si>
  <si>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</si>
  <si>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</si>
  <si>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</si>
  <si>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</si>
  <si>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</si>
  <si>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</si>
  <si>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</si>
  <si>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</si>
  <si>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</si>
  <si>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</si>
  <si>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</si>
  <si>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</si>
  <si>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</si>
  <si>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</si>
  <si>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</si>
  <si>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</si>
  <si>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</si>
  <si>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</si>
  <si>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</si>
  <si>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</si>
  <si>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</si>
  <si>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</si>
  <si>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</si>
  <si>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</si>
  <si>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</si>
  <si>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</si>
  <si>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</si>
  <si>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</si>
  <si>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</si>
  <si>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</si>
  <si>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</si>
  <si>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</si>
  <si>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</si>
  <si>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</si>
  <si>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</si>
  <si>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</si>
  <si>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</si>
  <si>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</si>
  <si>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</si>
  <si>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</si>
  <si>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</si>
  <si>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</si>
  <si>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</si>
  <si>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</si>
  <si>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</si>
  <si>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</si>
  <si>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</si>
  <si>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</si>
  <si>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</si>
  <si>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</si>
  <si>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</si>
  <si>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</si>
  <si>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</si>
  <si>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</si>
  <si>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</si>
  <si>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</si>
  <si>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</si>
  <si>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</si>
  <si>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</si>
  <si>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</si>
  <si>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</si>
  <si>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</si>
  <si>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</si>
  <si>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</si>
  <si>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</si>
  <si>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</si>
  <si>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</si>
  <si>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</si>
  <si>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</si>
  <si>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</si>
  <si>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</si>
  <si>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</si>
  <si>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</si>
  <si>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</si>
  <si>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</si>
  <si>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</si>
  <si>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</si>
  <si>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</si>
  <si>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</si>
  <si>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</si>
  <si>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</si>
  <si>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</si>
  <si>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</si>
  <si>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</si>
  <si>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</si>
  <si>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</si>
  <si>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</si>
  <si>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</si>
  <si>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</si>
  <si>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</si>
  <si>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</si>
  <si>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</si>
  <si>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</si>
  <si>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</si>
  <si>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</si>
  <si>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</si>
  <si>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</si>
  <si>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</si>
  <si>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</si>
  <si>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</si>
  <si>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</si>
  <si>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</si>
  <si>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</si>
  <si>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</si>
  <si>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</si>
  <si>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</si>
  <si>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</si>
  <si>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</si>
  <si>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</si>
  <si>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</si>
  <si>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</si>
  <si>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</si>
  <si>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</si>
  <si>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</si>
  <si>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</si>
  <si>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</si>
  <si>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</si>
  <si>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</si>
  <si>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</si>
  <si>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</si>
  <si>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</si>
  <si>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</si>
  <si>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</si>
  <si>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</si>
  <si>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</si>
  <si>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</si>
  <si>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</si>
  <si>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</si>
  <si>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</si>
  <si>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</si>
  <si>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</si>
  <si>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</si>
  <si>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</si>
  <si>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</si>
  <si>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</si>
  <si>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</si>
  <si>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</si>
  <si>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</si>
  <si>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</si>
  <si>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</si>
  <si>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</si>
  <si>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</si>
  <si>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</si>
  <si>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</si>
  <si>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</si>
  <si>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</si>
  <si>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</si>
  <si>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</si>
  <si>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</si>
  <si>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</si>
  <si>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</si>
  <si>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</si>
  <si>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</si>
  <si>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</si>
  <si>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</si>
  <si>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</si>
  <si>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</si>
  <si>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</si>
  <si>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</si>
  <si>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</si>
  <si>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</si>
  <si>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</si>
  <si>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</si>
  <si>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</si>
  <si>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</si>
  <si>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</si>
  <si>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</si>
  <si>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</si>
  <si>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</si>
  <si>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</si>
  <si>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</si>
  <si>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</si>
  <si>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</si>
  <si>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</si>
  <si>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</si>
  <si>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</si>
  <si>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</si>
  <si>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</si>
  <si>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</si>
  <si>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</si>
  <si>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</si>
  <si>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</si>
  <si>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</si>
  <si>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</si>
  <si>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</si>
  <si>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</si>
  <si>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</si>
  <si>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</si>
  <si>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</si>
  <si>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</si>
  <si>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</si>
  <si>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</si>
  <si>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</si>
  <si>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</si>
  <si>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</si>
  <si>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</si>
  <si>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</si>
  <si>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</si>
  <si>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</si>
  <si>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</si>
  <si>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</si>
  <si>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</si>
  <si>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</si>
  <si>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</si>
  <si>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</si>
  <si>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</si>
  <si>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</si>
  <si>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</si>
  <si>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</si>
  <si>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</si>
  <si>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</si>
  <si>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</si>
  <si>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</si>
  <si>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</si>
  <si>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</si>
  <si>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</si>
  <si>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</si>
  <si>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</si>
  <si>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</si>
  <si>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</si>
  <si>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</si>
  <si>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</si>
  <si>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</si>
  <si>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</si>
  <si>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</si>
  <si>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</si>
  <si>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</si>
  <si>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</si>
  <si>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</si>
  <si>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</si>
  <si>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</si>
  <si>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</si>
  <si>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</si>
  <si>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</si>
  <si>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</si>
  <si>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</si>
  <si>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</si>
  <si>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</si>
  <si>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</si>
  <si>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</si>
  <si>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</si>
  <si>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</si>
  <si>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</si>
  <si>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</si>
  <si>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</si>
  <si>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</si>
  <si>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</si>
  <si>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</si>
  <si>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</si>
  <si>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</si>
  <si>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</si>
  <si>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</si>
  <si>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</si>
  <si>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</si>
  <si>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</si>
  <si>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</si>
  <si>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</si>
  <si>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</si>
  <si>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</si>
  <si>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</si>
  <si>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</si>
  <si>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</si>
  <si>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</si>
  <si>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</si>
  <si>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</si>
  <si>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</si>
  <si>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</si>
  <si>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</si>
  <si>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</si>
  <si>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</si>
  <si>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</si>
  <si>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</si>
  <si>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</si>
  <si>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</si>
  <si>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</si>
  <si>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</si>
  <si>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</si>
  <si>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</si>
  <si>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</si>
  <si>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</si>
  <si>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</si>
  <si>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</si>
  <si>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</si>
  <si>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</si>
  <si>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</si>
  <si>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</si>
  <si>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</si>
  <si>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</si>
  <si>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</si>
  <si>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</si>
  <si>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</si>
  <si>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</si>
  <si>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</si>
  <si>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</si>
  <si>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</si>
  <si>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</si>
  <si>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</si>
  <si>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</si>
  <si>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</si>
  <si>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</si>
  <si>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</si>
  <si>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</si>
  <si>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</si>
  <si>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</si>
  <si>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</si>
  <si>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</si>
  <si>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</si>
  <si>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</si>
  <si>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</si>
  <si>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</si>
  <si>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</si>
  <si>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</si>
  <si>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</si>
  <si>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</si>
  <si>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</si>
  <si>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</si>
  <si>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</si>
  <si>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</si>
  <si>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</si>
  <si>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</si>
  <si>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</si>
  <si>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</si>
  <si>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</si>
  <si>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</si>
  <si>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</si>
  <si>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</si>
  <si>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</si>
  <si>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</si>
  <si>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</si>
  <si>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</si>
  <si>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</si>
  <si>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</si>
  <si>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</si>
  <si>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</si>
  <si>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</si>
  <si>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</si>
  <si>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</si>
  <si>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</si>
  <si>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</si>
  <si>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</si>
  <si>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</si>
  <si>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</si>
  <si>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</si>
  <si>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</si>
  <si>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</si>
  <si>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</si>
  <si>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</si>
  <si>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</si>
  <si>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</si>
  <si>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</si>
  <si>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</si>
  <si>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</si>
  <si>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</si>
  <si>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</si>
  <si>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</si>
  <si>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</si>
  <si>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</si>
  <si>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</si>
  <si>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</si>
  <si>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</si>
  <si>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</si>
  <si>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</si>
  <si>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</si>
  <si>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</si>
  <si>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</si>
  <si>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</si>
  <si>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</si>
  <si>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</si>
  <si>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</si>
  <si>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</si>
  <si>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</si>
  <si>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</si>
  <si>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</si>
  <si>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</si>
  <si>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</si>
  <si>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</si>
  <si>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</si>
  <si>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</si>
  <si>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</si>
  <si>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</si>
  <si>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</si>
  <si>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</si>
  <si>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</si>
  <si>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</si>
  <si>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</si>
  <si>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</si>
  <si>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</si>
  <si>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</si>
  <si>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</si>
  <si>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</si>
  <si>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</si>
  <si>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</si>
  <si>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</si>
  <si>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</si>
  <si>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</si>
  <si>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</si>
  <si>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</si>
  <si>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</si>
  <si>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</si>
  <si>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</si>
  <si>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</si>
  <si>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</si>
  <si>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</si>
  <si>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</si>
  <si>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</si>
  <si>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</si>
  <si>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</si>
  <si>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</si>
  <si>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</si>
  <si>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</si>
  <si>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</si>
  <si>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</si>
  <si>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</si>
  <si>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</si>
  <si>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</si>
  <si>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</si>
  <si>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</si>
  <si>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</si>
  <si>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</si>
  <si>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</si>
  <si>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</si>
  <si>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</si>
  <si>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</si>
  <si>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</si>
  <si>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</si>
  <si>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</si>
  <si>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</si>
  <si>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</si>
  <si>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</si>
  <si>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</si>
  <si>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</si>
  <si>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</si>
  <si>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</si>
  <si>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</si>
  <si>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</si>
  <si>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</si>
  <si>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</si>
  <si>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</si>
  <si>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</si>
  <si>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</si>
  <si>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</si>
  <si>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</si>
  <si>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</si>
  <si>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</si>
  <si>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</si>
  <si>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</si>
  <si>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</si>
  <si>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</si>
  <si>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</si>
  <si>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</si>
  <si>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</si>
  <si>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</si>
  <si>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</si>
  <si>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</si>
  <si>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</si>
  <si>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</si>
  <si>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</si>
  <si>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</si>
  <si>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</si>
  <si>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</si>
  <si>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</si>
  <si>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</si>
  <si>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</si>
  <si>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</si>
  <si>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</si>
  <si>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</si>
  <si>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</si>
  <si>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</si>
  <si>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</si>
  <si>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</si>
  <si>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</si>
  <si>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</si>
  <si>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</si>
  <si>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</si>
  <si>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</si>
  <si>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</si>
  <si>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</si>
  <si>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</si>
  <si>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</si>
  <si>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</si>
  <si>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</si>
  <si>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</si>
  <si>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</si>
  <si>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</si>
  <si>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</si>
  <si>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</si>
  <si>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</si>
  <si>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</si>
  <si>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</si>
  <si>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</si>
  <si>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</si>
  <si>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</si>
  <si>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</si>
  <si>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</si>
  <si>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</si>
  <si>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</si>
  <si>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</si>
  <si>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</si>
  <si>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</si>
  <si>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</si>
  <si>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</si>
  <si>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</si>
  <si>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</si>
  <si>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</si>
  <si>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</si>
  <si>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</si>
  <si>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</si>
  <si>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</si>
  <si>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</si>
  <si>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</si>
  <si>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</si>
  <si>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</si>
  <si>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</si>
  <si>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</si>
  <si>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</si>
  <si>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</si>
  <si>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</si>
  <si>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</si>
  <si>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</si>
  <si>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</si>
  <si>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</si>
  <si>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</si>
  <si>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</si>
  <si>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</si>
  <si>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</si>
  <si>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</si>
  <si>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</si>
  <si>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</si>
  <si>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</si>
  <si>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</si>
  <si>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</si>
  <si>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</si>
  <si>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</si>
  <si>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</si>
  <si>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</si>
  <si>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</si>
  <si>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</si>
  <si>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</si>
  <si>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</si>
  <si>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</si>
  <si>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</si>
  <si>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</si>
  <si>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</si>
  <si>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</si>
  <si>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</si>
  <si>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</si>
  <si>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</si>
  <si>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</si>
  <si>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</si>
  <si>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</si>
  <si>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</si>
  <si>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</si>
  <si>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</si>
  <si>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</si>
  <si>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</si>
  <si>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</si>
  <si>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</si>
  <si>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</si>
  <si>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</si>
  <si>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</si>
  <si>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</si>
  <si>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</si>
  <si>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</si>
  <si>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</si>
  <si>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</si>
  <si>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</si>
  <si>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</si>
  <si>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</si>
  <si>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</si>
  <si>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</si>
  <si>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</si>
  <si>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</si>
  <si>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</si>
  <si>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</si>
  <si>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</si>
  <si>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</si>
  <si>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</si>
  <si>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</si>
  <si>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</si>
  <si>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</si>
  <si>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</si>
  <si>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</si>
  <si>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</si>
  <si>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</si>
  <si>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</si>
  <si>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</si>
  <si>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</si>
  <si>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</si>
  <si>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</si>
  <si>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</si>
  <si>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</si>
  <si>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</si>
  <si>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</si>
  <si>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</si>
  <si>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</si>
  <si>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</si>
  <si>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</si>
  <si>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</si>
  <si>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</si>
  <si>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</si>
  <si>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</si>
  <si>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</si>
  <si>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</si>
  <si>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</si>
  <si>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</si>
  <si>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</si>
  <si>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</si>
  <si>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</si>
  <si>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</si>
  <si>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</si>
  <si>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</si>
  <si>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</si>
  <si>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</si>
  <si>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</si>
  <si>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</si>
  <si>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</si>
  <si>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</si>
  <si>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</si>
  <si>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</si>
  <si>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</si>
  <si>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</si>
  <si>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</si>
  <si>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</si>
  <si>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</si>
  <si>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</si>
  <si>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</si>
  <si>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</si>
  <si>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</si>
  <si>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</si>
  <si>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</si>
  <si>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</si>
  <si>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</si>
  <si>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</si>
  <si>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</si>
  <si>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</si>
  <si>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</si>
  <si>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</si>
  <si>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</si>
  <si>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</si>
  <si>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</si>
  <si>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</si>
  <si>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</si>
  <si>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</si>
  <si>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</si>
  <si>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</si>
  <si>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</si>
  <si>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</si>
  <si>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</si>
  <si>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</si>
  <si>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</si>
  <si>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</si>
  <si>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</si>
  <si>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</si>
  <si>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</si>
  <si>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</si>
  <si>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</si>
  <si>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</si>
  <si>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</si>
  <si>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</si>
  <si>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</si>
  <si>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</si>
  <si>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</si>
  <si>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</si>
  <si>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</si>
  <si>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</si>
  <si>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</si>
  <si>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</si>
  <si>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</si>
  <si>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</si>
  <si>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</si>
  <si>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</si>
  <si>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</si>
  <si>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</si>
  <si>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</si>
  <si>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</si>
  <si>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</si>
  <si>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</si>
  <si>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</si>
  <si>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</si>
  <si>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</si>
  <si>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</si>
  <si>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</si>
  <si>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</si>
  <si>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</si>
  <si>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</si>
  <si>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</si>
  <si>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</si>
  <si>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</si>
  <si>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</si>
  <si>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</si>
  <si>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</si>
  <si>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</si>
  <si>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</si>
  <si>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</si>
  <si>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</si>
  <si>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</si>
  <si>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</si>
  <si>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</si>
  <si>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</si>
  <si>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</si>
  <si>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</si>
  <si>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</si>
  <si>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</si>
  <si>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</si>
  <si>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</si>
  <si>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</si>
  <si>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</si>
  <si>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</si>
  <si>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</si>
  <si>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</si>
  <si>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</si>
  <si>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</si>
  <si>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</si>
  <si>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</si>
  <si>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</si>
  <si>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</si>
  <si>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</si>
  <si>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</si>
  <si>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</si>
  <si>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</si>
  <si>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</si>
  <si>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</si>
  <si>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</si>
  <si>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</si>
  <si>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</si>
  <si>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</si>
  <si>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</si>
  <si>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</si>
  <si>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</si>
  <si>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</si>
  <si>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</si>
  <si>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</si>
  <si>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</si>
  <si>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</si>
  <si>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</si>
  <si>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</si>
  <si>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</si>
  <si>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</si>
  <si>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</si>
  <si>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</si>
  <si>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</si>
  <si>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</si>
  <si>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</si>
  <si>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</si>
  <si>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</si>
  <si>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</si>
  <si>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</si>
  <si>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</si>
  <si>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</si>
  <si>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</si>
  <si>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</si>
  <si>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</si>
  <si>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</si>
  <si>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</si>
  <si>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</si>
  <si>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</si>
  <si>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</si>
  <si>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</si>
  <si>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</si>
  <si>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</si>
  <si>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</si>
  <si>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</si>
  <si>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</si>
  <si>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</si>
  <si>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</si>
  <si>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</si>
  <si>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</si>
  <si>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</si>
  <si>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</si>
  <si>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</si>
  <si>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</si>
  <si>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</si>
  <si>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</si>
  <si>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</si>
  <si>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</si>
  <si>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</si>
  <si>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</si>
  <si>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</si>
  <si>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</si>
  <si>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</si>
  <si>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</si>
  <si>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</si>
  <si>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</si>
  <si>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</si>
  <si>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</si>
  <si>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</si>
  <si>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</si>
  <si>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</si>
  <si>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</si>
  <si>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</si>
  <si>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</si>
  <si>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</si>
  <si>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</si>
  <si>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</si>
  <si>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</si>
  <si>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</si>
  <si>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</si>
  <si>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</si>
  <si>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</si>
  <si>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</si>
  <si>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</si>
  <si>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</si>
  <si>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</si>
  <si>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</si>
  <si>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</si>
  <si>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</si>
  <si>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</si>
  <si>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</si>
  <si>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</si>
  <si>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</si>
  <si>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</si>
  <si>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</si>
  <si>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</si>
  <si>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</si>
  <si>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</si>
  <si>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</si>
  <si>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</si>
  <si>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</si>
  <si>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</si>
  <si>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</si>
  <si>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</si>
  <si>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</si>
  <si>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</si>
  <si>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</si>
  <si>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</si>
  <si>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</si>
  <si>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</si>
  <si>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</si>
  <si>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</si>
  <si>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</si>
  <si>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</si>
  <si>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</si>
  <si>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</si>
  <si>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</si>
  <si>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</si>
  <si>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</si>
  <si>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</si>
  <si>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</si>
  <si>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</si>
  <si>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</si>
  <si>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</si>
  <si>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</si>
  <si>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</si>
  <si>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</si>
  <si>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</si>
  <si>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</si>
  <si>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</si>
  <si>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</si>
  <si>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</si>
  <si>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</si>
  <si>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</si>
  <si>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</si>
  <si>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</si>
  <si>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</si>
  <si>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</si>
  <si>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</si>
  <si>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</si>
  <si>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</si>
  <si>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</si>
  <si>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</si>
  <si>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</si>
  <si>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</si>
  <si>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</si>
  <si>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</si>
  <si>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</si>
  <si>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</si>
  <si>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</si>
  <si>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</si>
  <si>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</si>
  <si>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</si>
  <si>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</si>
  <si>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</si>
  <si>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</si>
  <si>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</si>
  <si>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</si>
  <si>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</si>
  <si>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</si>
  <si>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</si>
  <si>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</si>
  <si>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</si>
  <si>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</si>
  <si>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</si>
  <si>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</si>
  <si>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</si>
  <si>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</si>
  <si>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</si>
  <si>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</si>
  <si>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</si>
  <si>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</si>
  <si>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</si>
  <si>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</si>
  <si>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</si>
  <si>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</si>
  <si>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</si>
  <si>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</si>
  <si>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</si>
  <si>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</si>
  <si>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</si>
  <si>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</si>
  <si>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</si>
  <si>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</si>
  <si>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</si>
  <si>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</si>
  <si>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</si>
  <si>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</si>
  <si>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</si>
  <si>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</si>
  <si>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</si>
  <si>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</si>
  <si>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</si>
  <si>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</si>
  <si>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</si>
  <si>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</si>
  <si>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</si>
  <si>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</si>
  <si>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</si>
  <si>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</si>
  <si>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</si>
  <si>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</si>
  <si>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</si>
  <si>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</si>
  <si>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</si>
  <si>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</si>
  <si>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</si>
  <si>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</si>
  <si>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</si>
  <si>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</si>
  <si>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</si>
  <si>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</si>
  <si>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</si>
  <si>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</si>
  <si>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</si>
  <si>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</si>
  <si>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</si>
  <si>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</si>
  <si>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</si>
  <si>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</si>
  <si>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</si>
  <si>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</si>
  <si>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</si>
  <si>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</si>
  <si>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</si>
  <si>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</si>
  <si>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</si>
  <si>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</si>
  <si>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</si>
  <si>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</si>
  <si>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</si>
  <si>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</si>
  <si>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</si>
  <si>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</si>
  <si>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</si>
  <si>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</si>
  <si>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</si>
  <si>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</si>
  <si>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</si>
  <si>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</si>
  <si>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</si>
  <si>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</si>
  <si>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</si>
  <si>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</si>
  <si>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</si>
  <si>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</si>
  <si>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</si>
  <si>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</si>
  <si>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</si>
  <si>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</si>
  <si>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</si>
  <si>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</si>
  <si>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</si>
  <si>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</si>
  <si>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</si>
  <si>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</si>
  <si>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</si>
  <si>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</si>
  <si>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</si>
  <si>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</si>
  <si>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</si>
  <si>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</si>
  <si>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</si>
  <si>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</si>
  <si>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</si>
  <si>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</si>
  <si>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</si>
  <si>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</si>
  <si>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</si>
  <si>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</si>
  <si>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</si>
  <si>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</si>
  <si>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</si>
  <si>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</si>
  <si>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</si>
  <si>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</si>
  <si>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</si>
  <si>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</si>
  <si>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</si>
  <si>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</si>
  <si>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</si>
  <si>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</si>
  <si>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</si>
  <si>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</si>
  <si>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</si>
  <si>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</si>
  <si>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</si>
  <si>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</si>
  <si>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</si>
  <si>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</si>
  <si>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</si>
  <si>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</si>
  <si>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</si>
  <si>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</si>
  <si>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</si>
  <si>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</si>
  <si>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</si>
  <si>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</si>
  <si>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</si>
  <si>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</si>
  <si>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</si>
  <si>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</si>
  <si>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</si>
  <si>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</si>
  <si>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</si>
  <si>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</si>
  <si>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</si>
  <si>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</si>
  <si>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</si>
  <si>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</si>
  <si>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</si>
  <si>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</si>
  <si>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</si>
  <si>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</si>
  <si>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</si>
  <si>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</si>
  <si>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</si>
  <si>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</si>
  <si>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</si>
  <si>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</si>
  <si>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</si>
  <si>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</si>
  <si>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</si>
  <si>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</si>
  <si>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</si>
  <si>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</si>
  <si>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</si>
  <si>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</si>
  <si>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</si>
  <si>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</si>
  <si>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</si>
  <si>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</si>
  <si>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</si>
  <si>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</si>
  <si>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</si>
  <si>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</si>
  <si>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</si>
  <si>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</si>
  <si>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</si>
  <si>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</si>
  <si>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</si>
  <si>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</si>
  <si>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</si>
  <si>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</si>
  <si>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</si>
  <si>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</si>
  <si>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</si>
  <si>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</si>
  <si>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</si>
  <si>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</si>
  <si>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</si>
  <si>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</si>
  <si>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</si>
  <si>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</si>
  <si>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</si>
  <si>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</si>
  <si>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</si>
  <si>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</si>
  <si>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</si>
  <si>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</si>
  <si>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</si>
  <si>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</si>
  <si>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</si>
  <si>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</si>
  <si>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</si>
  <si>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</si>
  <si>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</si>
  <si>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</si>
  <si>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</si>
  <si>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</si>
  <si>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</si>
  <si>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</si>
  <si>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</si>
  <si>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</si>
  <si>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</si>
  <si>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</si>
  <si>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</si>
  <si>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</si>
  <si>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</si>
  <si>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</si>
  <si>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</si>
  <si>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</si>
  <si>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</si>
  <si>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</si>
  <si>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</si>
  <si>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</si>
  <si>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</si>
  <si>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</si>
  <si>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</si>
  <si>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</si>
  <si>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</si>
  <si>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</si>
  <si>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</si>
  <si>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</si>
  <si>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</si>
  <si>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</si>
  <si>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</si>
  <si>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</si>
  <si>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</si>
  <si>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</si>
  <si>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</si>
  <si>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</si>
  <si>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</si>
  <si>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</si>
  <si>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</si>
  <si>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</si>
  <si>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</si>
  <si>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</si>
  <si>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</si>
  <si>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</si>
  <si>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</si>
  <si>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</si>
  <si>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</si>
  <si>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</si>
  <si>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</si>
  <si>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</si>
  <si>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</si>
  <si>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</si>
  <si>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</si>
  <si>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</si>
  <si>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</si>
  <si>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</si>
  <si>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</si>
  <si>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</si>
  <si>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</si>
  <si>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</si>
  <si>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</si>
  <si>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</si>
  <si>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</si>
  <si>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</si>
  <si>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</si>
  <si>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</si>
  <si>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</si>
  <si>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</si>
  <si>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</si>
  <si>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</si>
  <si>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</si>
  <si>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</si>
  <si>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</si>
  <si>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</si>
  <si>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</si>
  <si>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</si>
  <si>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</si>
  <si>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</si>
  <si>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</si>
  <si>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</si>
  <si>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</si>
  <si>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</si>
  <si>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</si>
  <si>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</si>
  <si>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</si>
  <si>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</si>
  <si>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</si>
  <si>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</si>
  <si>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</si>
  <si>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</si>
  <si>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</si>
  <si>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</si>
  <si>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</si>
  <si>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</si>
  <si>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</si>
  <si>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</si>
  <si>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</si>
  <si>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</si>
  <si>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</si>
  <si>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</si>
  <si>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</si>
  <si>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</si>
  <si>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</si>
  <si>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</si>
  <si>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</si>
  <si>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</si>
  <si>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</si>
  <si>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</si>
  <si>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</si>
  <si>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</si>
  <si>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</si>
  <si>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</si>
  <si>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</si>
  <si>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</si>
  <si>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</si>
  <si>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</si>
  <si>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</si>
  <si>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</si>
  <si>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</si>
  <si>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</si>
  <si>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</si>
  <si>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</si>
  <si>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</si>
  <si>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</si>
  <si>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</si>
  <si>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</si>
  <si>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</si>
  <si>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</si>
  <si>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</si>
  <si>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</si>
  <si>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</si>
  <si>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</si>
  <si>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</si>
  <si>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</si>
  <si>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</si>
  <si>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</si>
  <si>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</si>
  <si>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</si>
  <si>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</si>
  <si>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</si>
  <si>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</si>
  <si>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</si>
  <si>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</si>
  <si>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</si>
  <si>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</si>
  <si>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</si>
  <si>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</si>
  <si>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</si>
  <si>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</si>
  <si>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</si>
  <si>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</si>
  <si>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</si>
  <si>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</si>
  <si>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</si>
  <si>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</si>
  <si>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</si>
  <si>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</si>
  <si>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</si>
  <si>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</si>
  <si>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</si>
  <si>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</si>
  <si>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</si>
  <si>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</si>
  <si>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</si>
  <si>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</si>
  <si>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</si>
  <si>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</si>
  <si>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</si>
  <si>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</si>
  <si>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</si>
  <si>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</si>
  <si>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</si>
  <si>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</si>
  <si>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</si>
  <si>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</si>
  <si>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</si>
  <si>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</si>
  <si>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</si>
  <si>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</si>
  <si>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</si>
  <si>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</si>
  <si>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</si>
  <si>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</si>
  <si>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</si>
  <si>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</si>
  <si>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</si>
  <si>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</si>
  <si>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</si>
  <si>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</si>
  <si>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</si>
  <si>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</si>
  <si>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</si>
  <si>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</si>
  <si>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</si>
  <si>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</si>
  <si>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</si>
  <si>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</si>
  <si>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</si>
  <si>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</si>
  <si>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</si>
  <si>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</si>
  <si>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</si>
  <si>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</si>
  <si>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</si>
  <si>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</si>
  <si>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</si>
  <si>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</si>
  <si>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</si>
  <si>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</si>
  <si>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</si>
  <si>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</si>
  <si>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</si>
  <si>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</si>
  <si>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</si>
  <si>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</si>
  <si>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</si>
  <si>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</si>
  <si>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</si>
  <si>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</si>
  <si>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</si>
  <si>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</si>
  <si>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</si>
  <si>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</si>
  <si>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</si>
  <si>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</si>
  <si>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</si>
  <si>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</si>
  <si>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</si>
  <si>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</si>
  <si>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</si>
  <si>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</si>
  <si>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</si>
  <si>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</si>
  <si>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</si>
  <si>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</si>
  <si>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</si>
  <si>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</si>
  <si>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</si>
  <si>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</si>
  <si>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</si>
  <si>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</si>
  <si>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</si>
  <si>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</si>
  <si>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</si>
  <si>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</si>
  <si>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</si>
  <si>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</si>
  <si>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</si>
  <si>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</si>
  <si>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</si>
  <si>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</si>
  <si>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</si>
  <si>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</si>
  <si>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</si>
  <si>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</si>
  <si>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</si>
  <si>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</si>
  <si>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</si>
  <si>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</si>
  <si>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</si>
  <si>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</si>
  <si>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</si>
  <si>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</si>
  <si>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</si>
  <si>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</si>
  <si>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</si>
  <si>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</si>
  <si>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</si>
  <si>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</si>
  <si>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</si>
  <si>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</si>
  <si>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</si>
  <si>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</si>
  <si>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</si>
  <si>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</si>
  <si>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</si>
  <si>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</si>
  <si>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</si>
  <si>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</si>
  <si>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</si>
  <si>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</si>
  <si>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</si>
  <si>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</si>
  <si>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</si>
  <si>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</si>
  <si>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</si>
  <si>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</si>
  <si>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</si>
  <si>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</si>
  <si>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</si>
  <si>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</si>
  <si>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</si>
  <si>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</si>
  <si>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</si>
  <si>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</si>
  <si>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</si>
  <si>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</si>
  <si>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</si>
  <si>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</si>
  <si>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</si>
  <si>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</si>
  <si>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</si>
  <si>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</si>
  <si>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</si>
  <si>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</si>
  <si>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</si>
  <si>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</si>
  <si>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</si>
  <si>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</si>
  <si>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</si>
  <si>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</si>
  <si>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</si>
  <si>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</si>
  <si>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</si>
  <si>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</si>
  <si>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</si>
  <si>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</si>
  <si>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</si>
  <si>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</si>
  <si>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</si>
  <si>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</si>
  <si>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</si>
  <si>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</si>
  <si>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</si>
  <si>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</si>
  <si>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</si>
  <si>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</si>
  <si>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</si>
  <si>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</si>
  <si>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</si>
  <si>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</si>
  <si>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</si>
  <si>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</si>
  <si>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</si>
  <si>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</si>
  <si>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</si>
  <si>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</si>
  <si>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</si>
  <si>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</si>
  <si>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</si>
  <si>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</si>
  <si>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</si>
  <si>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</si>
  <si>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</si>
  <si>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</si>
  <si>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</si>
  <si>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</si>
  <si>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</si>
  <si>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</si>
  <si>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</si>
  <si>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</si>
  <si>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</si>
  <si>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</si>
  <si>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</si>
  <si>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</si>
  <si>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</si>
  <si>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</si>
  <si>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</si>
  <si>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</si>
  <si>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</si>
  <si>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</si>
  <si>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</si>
  <si>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</si>
  <si>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</si>
  <si>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</si>
  <si>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</si>
  <si>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</si>
  <si>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</si>
  <si>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</si>
  <si>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</si>
  <si>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</si>
  <si>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</si>
  <si>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</si>
  <si>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</si>
  <si>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</si>
  <si>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</si>
  <si>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</si>
  <si>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</si>
  <si>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</si>
  <si>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</si>
  <si>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</si>
  <si>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</si>
  <si>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</si>
  <si>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</si>
  <si>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</si>
  <si>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</si>
  <si>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</si>
  <si>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</si>
  <si>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</si>
  <si>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</si>
  <si>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</si>
  <si>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</si>
  <si>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</si>
  <si>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</si>
  <si>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</si>
  <si>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</si>
  <si>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</si>
  <si>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</si>
  <si>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</si>
  <si>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</si>
  <si>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</si>
  <si>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</si>
  <si>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</si>
  <si>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</si>
  <si>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</si>
  <si>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</si>
  <si>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</si>
  <si>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</si>
  <si>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</si>
  <si>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</si>
  <si>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</si>
  <si>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</si>
  <si>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</si>
  <si>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</si>
  <si>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</si>
  <si>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</si>
  <si>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</si>
  <si>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</si>
  <si>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</si>
  <si>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</si>
  <si>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</si>
  <si>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</si>
  <si>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</si>
  <si>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</si>
  <si>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</si>
  <si>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</si>
  <si>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</si>
  <si>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</si>
  <si>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</si>
  <si>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</si>
  <si>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</si>
  <si>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</si>
  <si>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</si>
  <si>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</si>
  <si>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</si>
  <si>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</si>
  <si>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</si>
  <si>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</si>
  <si>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</si>
  <si>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</si>
  <si>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</si>
  <si>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</si>
  <si>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</si>
  <si>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</si>
  <si>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</si>
  <si>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</si>
  <si>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</si>
  <si>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</si>
  <si>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</si>
  <si>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</si>
  <si>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</si>
  <si>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</si>
  <si>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</si>
  <si>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</si>
  <si>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</si>
  <si>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</si>
  <si>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</si>
  <si>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</si>
  <si>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</si>
  <si>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</si>
  <si>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</si>
  <si>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</si>
  <si>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</si>
  <si>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</si>
  <si>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</si>
  <si>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</si>
  <si>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</si>
  <si>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</si>
  <si>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</si>
  <si>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</si>
  <si>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</si>
  <si>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</si>
  <si>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</si>
  <si>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</si>
  <si>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</si>
  <si>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</si>
  <si>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</si>
  <si>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</si>
  <si>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</si>
  <si>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</si>
  <si>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</si>
  <si>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</si>
  <si>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</si>
  <si>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</si>
  <si>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</si>
  <si>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</si>
  <si>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</si>
  <si>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</si>
  <si>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</si>
  <si>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</si>
  <si>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</si>
  <si>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</si>
  <si>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</si>
  <si>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</si>
  <si>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</si>
  <si>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</si>
  <si>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</si>
  <si>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</si>
  <si>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</si>
  <si>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</si>
  <si>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</si>
  <si>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</si>
  <si>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</si>
  <si>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</si>
  <si>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</si>
  <si>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</si>
  <si>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</si>
  <si>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</si>
  <si>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</si>
  <si>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</si>
  <si>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</si>
  <si>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</si>
  <si>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</si>
  <si>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</si>
  <si>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</si>
  <si>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</si>
  <si>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</si>
  <si>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</si>
  <si>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</si>
  <si>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</si>
  <si>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</si>
  <si>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</si>
  <si>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</si>
  <si>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</si>
  <si>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</si>
  <si>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</si>
  <si>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</si>
  <si>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</si>
  <si>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</si>
  <si>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</si>
  <si>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</si>
  <si>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</si>
  <si>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</si>
  <si>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</si>
  <si>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</si>
  <si>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</si>
  <si>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</si>
  <si>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</si>
  <si>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</si>
  <si>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</si>
  <si>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</si>
  <si>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</si>
  <si>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</si>
  <si>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</si>
  <si>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</si>
  <si>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</si>
  <si>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</si>
  <si>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</si>
  <si>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</si>
  <si>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</si>
  <si>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</si>
  <si>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</si>
  <si>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</si>
  <si>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</si>
  <si>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</si>
  <si>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</si>
  <si>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</si>
  <si>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</si>
  <si>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</si>
  <si>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</si>
  <si>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</si>
  <si>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</si>
  <si>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</si>
  <si>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</si>
  <si>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</si>
  <si>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</si>
  <si>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</si>
  <si>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</si>
  <si>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</si>
  <si>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</si>
  <si>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</si>
  <si>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</si>
  <si>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</si>
  <si>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</si>
  <si>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</si>
  <si>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</si>
  <si>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</si>
  <si>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</si>
  <si>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</si>
  <si>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</si>
  <si>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</si>
  <si>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</si>
  <si>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</si>
  <si>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</si>
  <si>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</si>
  <si>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</si>
  <si>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</si>
  <si>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</si>
  <si>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</si>
  <si>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</si>
  <si>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</si>
  <si>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</si>
  <si>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</si>
  <si>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</si>
  <si>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</si>
  <si>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</si>
  <si>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</si>
  <si>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</si>
  <si>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</si>
  <si>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</si>
  <si>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</si>
  <si>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</si>
  <si>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</si>
  <si>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</si>
  <si>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</si>
  <si>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</si>
  <si>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</si>
  <si>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</si>
  <si>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</si>
  <si>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</si>
  <si>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</si>
  <si>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</si>
  <si>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</si>
  <si>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</si>
  <si>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</si>
  <si>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</si>
  <si>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</si>
  <si>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</si>
  <si>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</si>
  <si>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</si>
  <si>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</si>
  <si>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</si>
  <si>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</si>
  <si>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</si>
  <si>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</si>
  <si>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</si>
  <si>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</si>
  <si>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</si>
  <si>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</si>
  <si>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</si>
  <si>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</si>
  <si>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</si>
  <si>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</si>
  <si>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</si>
  <si>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</si>
  <si>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</si>
  <si>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</si>
  <si>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</si>
  <si>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</si>
  <si>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</si>
  <si>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</si>
  <si>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</si>
  <si>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</si>
  <si>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</si>
  <si>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</si>
  <si>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</si>
  <si>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</si>
  <si>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</si>
  <si>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</si>
  <si>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</si>
  <si>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</si>
  <si>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</si>
  <si>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</si>
  <si>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</si>
  <si>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</si>
  <si>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</si>
  <si>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</si>
  <si>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</si>
  <si>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</si>
  <si>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</si>
  <si>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</si>
  <si>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</si>
  <si>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</si>
  <si>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</si>
  <si>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</si>
  <si>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</si>
  <si>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</si>
  <si>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</si>
  <si>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</si>
  <si>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</si>
  <si>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</si>
  <si>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</si>
  <si>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</si>
  <si>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</si>
  <si>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</si>
  <si>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</si>
  <si>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</si>
  <si>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</si>
  <si>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</si>
  <si>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</si>
  <si>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</si>
  <si>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</si>
  <si>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</si>
  <si>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</si>
  <si>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</si>
  <si>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</si>
  <si>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</si>
  <si>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</si>
  <si>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</si>
  <si>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</si>
  <si>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</si>
  <si>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</si>
  <si>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</si>
  <si>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</si>
  <si>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</si>
  <si>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</si>
  <si>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</si>
  <si>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</si>
  <si>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</si>
  <si>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</si>
  <si>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</si>
  <si>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</si>
  <si>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</si>
  <si>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</si>
  <si>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</si>
  <si>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</si>
  <si>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</si>
  <si>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</si>
  <si>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</si>
  <si>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</si>
  <si>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</si>
  <si>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</si>
  <si>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</si>
  <si>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</si>
  <si>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</si>
  <si>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</si>
  <si>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</si>
  <si>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</si>
  <si>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</si>
  <si>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</si>
  <si>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</si>
  <si>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</si>
  <si>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</si>
  <si>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</si>
  <si>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</si>
  <si>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</si>
  <si>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</si>
  <si>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</si>
  <si>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</si>
  <si>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</si>
  <si>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</si>
  <si>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</si>
  <si>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</si>
  <si>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</si>
  <si>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</si>
  <si>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</si>
  <si>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</si>
  <si>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</si>
  <si>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</si>
  <si>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</si>
  <si>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</si>
  <si>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</si>
  <si>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</si>
  <si>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</si>
  <si>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</si>
  <si>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</si>
  <si>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</si>
  <si>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</si>
  <si>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</si>
  <si>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</si>
  <si>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</si>
  <si>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</si>
  <si>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</si>
  <si>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</si>
  <si>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</si>
  <si>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</si>
  <si>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</si>
  <si>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</si>
  <si>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</si>
  <si>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</si>
  <si>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</si>
  <si>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</si>
  <si>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</si>
  <si>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</si>
  <si>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</si>
  <si>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</si>
  <si>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</si>
  <si>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</si>
  <si>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</si>
  <si>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</si>
  <si>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</si>
  <si>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</si>
  <si>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</si>
  <si>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</si>
  <si>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</si>
  <si>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</si>
  <si>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</si>
  <si>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</si>
  <si>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</si>
  <si>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</si>
  <si>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</si>
  <si>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</si>
  <si>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</si>
  <si>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</si>
  <si>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</si>
  <si>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</si>
  <si>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</si>
  <si>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</si>
  <si>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</si>
  <si>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</si>
  <si>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</si>
  <si>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</si>
  <si>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</si>
  <si>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</si>
  <si>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</si>
  <si>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</si>
  <si>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</si>
  <si>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</si>
  <si>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</si>
  <si>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</si>
  <si>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</si>
  <si>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</si>
  <si>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</si>
  <si>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</si>
  <si>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</si>
  <si>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</si>
  <si>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</si>
  <si>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</si>
  <si>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</si>
  <si>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</si>
  <si>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</si>
  <si>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</si>
  <si>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</si>
  <si>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</si>
  <si>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</si>
  <si>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</si>
  <si>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</si>
  <si>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</si>
  <si>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</si>
  <si>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</si>
  <si>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</si>
  <si>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</si>
  <si>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</si>
  <si>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</si>
  <si>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</si>
  <si>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</si>
  <si>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</si>
  <si>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</si>
  <si>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</si>
  <si>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</si>
  <si>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</si>
  <si>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</si>
  <si>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</si>
  <si>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</si>
  <si>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</si>
  <si>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</si>
  <si>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</si>
  <si>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</si>
  <si>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</si>
  <si>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</si>
  <si>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</si>
  <si>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</si>
  <si>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</si>
  <si>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</si>
  <si>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</si>
  <si>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</si>
  <si>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</si>
  <si>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</si>
  <si>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</si>
  <si>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</si>
  <si>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</si>
  <si>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</si>
  <si>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</si>
  <si>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</si>
  <si>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</si>
  <si>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</si>
  <si>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</si>
  <si>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</si>
  <si>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</si>
  <si>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</si>
  <si>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</si>
  <si>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</si>
  <si>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</si>
  <si>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</si>
  <si>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</si>
  <si>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</si>
  <si>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</si>
  <si>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</si>
  <si>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</si>
  <si>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</si>
  <si>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</si>
  <si>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</si>
  <si>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</si>
  <si>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</si>
  <si>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</si>
  <si>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</si>
  <si>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</si>
  <si>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</si>
  <si>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</si>
  <si>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</si>
  <si>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</si>
  <si>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</si>
  <si>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</si>
  <si>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</si>
  <si>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</si>
  <si>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</si>
  <si>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</si>
  <si>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</si>
  <si>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</si>
  <si>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</si>
  <si>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</si>
  <si>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</si>
  <si>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</si>
  <si>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</si>
  <si>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</si>
  <si>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</si>
  <si>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</si>
  <si>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</si>
  <si>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</si>
  <si>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</si>
  <si>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</si>
  <si>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</si>
  <si>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</si>
  <si>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</si>
  <si>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</si>
  <si>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</si>
  <si>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</si>
  <si>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</si>
  <si>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</si>
  <si>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</si>
  <si>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</si>
  <si>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</si>
  <si>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</si>
  <si>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</si>
  <si>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</si>
  <si>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</si>
  <si>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</si>
  <si>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</si>
  <si>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</si>
  <si>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</si>
  <si>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</si>
  <si>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</si>
  <si>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</si>
  <si>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</si>
  <si>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</si>
  <si>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</si>
  <si>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</si>
  <si>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</si>
  <si>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</si>
  <si>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</si>
  <si>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</si>
  <si>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</si>
  <si>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</si>
  <si>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</si>
  <si>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</si>
  <si>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</si>
  <si>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</si>
  <si>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</si>
  <si>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</si>
  <si>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</si>
  <si>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</si>
  <si>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</si>
  <si>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</si>
  <si>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</si>
  <si>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</si>
  <si>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</si>
  <si>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</si>
  <si>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</si>
  <si>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</si>
  <si>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</si>
  <si>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</si>
  <si>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</si>
  <si>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</si>
  <si>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</si>
  <si>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</si>
  <si>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</si>
  <si>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</si>
  <si>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</si>
  <si>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</si>
  <si>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</si>
  <si>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</si>
  <si>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</si>
  <si>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</si>
  <si>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</si>
  <si>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</si>
  <si>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</si>
  <si>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</si>
  <si>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</si>
  <si>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</si>
  <si>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</si>
  <si>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</si>
  <si>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</si>
  <si>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</si>
  <si>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</si>
  <si>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</si>
  <si>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</si>
  <si>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</si>
  <si>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</si>
  <si>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</si>
  <si>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</si>
  <si>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</si>
  <si>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</si>
  <si>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</si>
  <si>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</si>
  <si>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</si>
  <si>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</si>
  <si>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</si>
  <si>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</si>
  <si>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</si>
  <si>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</si>
  <si>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</si>
  <si>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</si>
  <si>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</si>
  <si>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</si>
  <si>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</si>
  <si>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</si>
  <si>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</si>
  <si>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</si>
  <si>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</si>
  <si>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</si>
  <si>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</si>
  <si>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</si>
  <si>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</si>
  <si>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</si>
  <si>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</si>
  <si>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</si>
  <si>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</si>
  <si>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</si>
  <si>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</si>
  <si>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</si>
  <si>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</si>
  <si>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</si>
  <si>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</si>
  <si>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</si>
  <si>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</si>
  <si>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</si>
  <si>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</si>
  <si>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</si>
  <si>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</si>
  <si>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</si>
  <si>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</si>
  <si>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</si>
  <si>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</si>
  <si>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</si>
  <si>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</si>
  <si>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</si>
  <si>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</si>
  <si>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</si>
  <si>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</si>
  <si>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</si>
  <si>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</si>
  <si>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</si>
  <si>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</si>
  <si>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</si>
  <si>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</si>
  <si>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</si>
  <si>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</si>
  <si>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</si>
  <si>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</si>
  <si>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</si>
  <si>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</si>
  <si>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</si>
  <si>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</si>
  <si>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</si>
  <si>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</si>
  <si>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</si>
  <si>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</si>
  <si>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</si>
  <si>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</si>
  <si>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</si>
  <si>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</si>
  <si>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</si>
  <si>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</si>
  <si>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</si>
  <si>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</si>
  <si>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</si>
  <si>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</si>
  <si>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</si>
  <si>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</si>
  <si>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</si>
  <si>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</si>
  <si>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</si>
  <si>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</si>
  <si>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</si>
  <si>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</si>
  <si>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</si>
  <si>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</si>
  <si>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</si>
  <si>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</si>
  <si>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</si>
  <si>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</si>
  <si>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</si>
  <si>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</si>
  <si>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</si>
  <si>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</si>
  <si>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</si>
  <si>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</si>
  <si>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</si>
  <si>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</si>
  <si>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</si>
  <si>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</si>
  <si>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</si>
  <si>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</si>
  <si>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</si>
  <si>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</si>
  <si>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</si>
  <si>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</si>
  <si>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</si>
  <si>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</si>
  <si>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</si>
  <si>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</si>
  <si>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</si>
  <si>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</si>
  <si>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</si>
  <si>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</si>
  <si>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</si>
  <si>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</si>
  <si>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</si>
  <si>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</si>
  <si>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</si>
  <si>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</si>
  <si>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</si>
  <si>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</si>
  <si>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</si>
  <si>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</si>
  <si>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</si>
  <si>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</si>
  <si>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</si>
  <si>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</si>
  <si>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</si>
  <si>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</si>
  <si>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</si>
  <si>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</si>
  <si>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</si>
  <si>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</si>
  <si>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</si>
  <si>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</si>
  <si>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</si>
  <si>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</si>
  <si>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</si>
  <si>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</si>
  <si>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</si>
  <si>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</si>
  <si>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</si>
  <si>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</si>
  <si>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</si>
  <si>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</si>
  <si>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</si>
  <si>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</si>
  <si>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</si>
  <si>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</si>
  <si>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</si>
  <si>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</si>
  <si>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</si>
  <si>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</si>
  <si>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</si>
  <si>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</si>
  <si>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</si>
  <si>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</si>
  <si>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</si>
  <si>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</si>
  <si>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</si>
  <si>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</si>
  <si>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</si>
  <si>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</si>
  <si>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</si>
  <si>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</si>
  <si>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</si>
  <si>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</si>
  <si>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</si>
  <si>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</si>
  <si>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</si>
  <si>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</si>
  <si>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</si>
  <si>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</si>
  <si>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</si>
  <si>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</si>
  <si>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</si>
  <si>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</si>
  <si>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</si>
  <si>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</si>
  <si>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</si>
  <si>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</si>
  <si>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</si>
  <si>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</si>
  <si>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</si>
  <si>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</si>
  <si>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</si>
  <si>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</si>
  <si>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</si>
  <si>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</si>
  <si>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</si>
  <si>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</si>
  <si>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</si>
  <si>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</si>
  <si>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</si>
  <si>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</si>
  <si>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</si>
  <si>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</si>
  <si>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</si>
  <si>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</si>
  <si>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</si>
  <si>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</si>
  <si>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</si>
  <si>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</si>
  <si>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</si>
  <si>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</si>
  <si>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</si>
  <si>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</si>
  <si>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</si>
  <si>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</si>
  <si>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</si>
  <si>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</si>
  <si>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</si>
  <si>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</si>
  <si>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</si>
  <si>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</si>
  <si>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</si>
  <si>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</si>
  <si>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</si>
  <si>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</si>
  <si>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</si>
  <si>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</si>
  <si>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</si>
  <si>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</si>
  <si>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</si>
  <si>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</si>
  <si>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</si>
  <si>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</si>
  <si>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</si>
  <si>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</si>
  <si>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</si>
  <si>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</si>
  <si>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</si>
  <si>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</si>
  <si>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</si>
  <si>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</si>
  <si>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</si>
  <si>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</si>
  <si>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</si>
  <si>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</si>
  <si>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</si>
  <si>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</si>
  <si>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</si>
  <si>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</si>
  <si>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</si>
  <si>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</si>
  <si>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</si>
  <si>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</si>
  <si>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</si>
  <si>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</si>
  <si>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</si>
  <si>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</si>
  <si>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</si>
  <si>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</si>
  <si>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</si>
  <si>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</si>
  <si>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</si>
  <si>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</si>
  <si>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</si>
  <si>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</si>
  <si>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</si>
  <si>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</si>
  <si>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</si>
  <si>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</si>
  <si>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</si>
  <si>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</si>
  <si>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</si>
  <si>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</si>
  <si>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</si>
  <si>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</si>
  <si>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</si>
  <si>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</si>
  <si>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</si>
  <si>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</si>
  <si>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</si>
  <si>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</si>
  <si>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</si>
  <si>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</si>
  <si>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</si>
  <si>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</si>
  <si>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</si>
  <si>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</si>
  <si>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</si>
  <si>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</si>
  <si>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</si>
  <si>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</si>
  <si>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</si>
  <si>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</si>
  <si>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</si>
  <si>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</si>
  <si>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</si>
  <si>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</si>
  <si>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</si>
  <si>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</si>
  <si>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</si>
  <si>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</si>
  <si>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</si>
  <si>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</si>
  <si>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</si>
  <si>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</si>
  <si>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</si>
  <si>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</si>
  <si>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</si>
  <si>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</si>
  <si>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</si>
  <si>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</si>
  <si>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</si>
  <si>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</si>
  <si>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</si>
  <si>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</si>
  <si>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</si>
  <si>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</si>
  <si>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</si>
  <si>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</si>
  <si>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</si>
  <si>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</si>
  <si>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</si>
  <si>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</si>
  <si>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</si>
  <si>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</si>
  <si>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</si>
  <si>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</si>
  <si>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</si>
  <si>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</si>
  <si>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</si>
  <si>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</si>
  <si>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</si>
  <si>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</si>
  <si>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</si>
  <si>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</si>
  <si>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</si>
  <si>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</si>
  <si>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</si>
  <si>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</si>
  <si>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</si>
  <si>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</si>
  <si>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</si>
  <si>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</si>
  <si>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</si>
  <si>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</si>
  <si>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</si>
  <si>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</si>
  <si>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</si>
  <si>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</si>
  <si>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</si>
  <si>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</si>
  <si>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</si>
  <si>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</si>
  <si>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</si>
  <si>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</si>
  <si>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</si>
  <si>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</si>
  <si>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</si>
  <si>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</si>
  <si>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</si>
  <si>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</si>
  <si>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</si>
  <si>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</si>
  <si>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</si>
  <si>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</si>
  <si>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</si>
  <si>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</si>
  <si>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</si>
  <si>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</si>
  <si>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</si>
  <si>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</si>
  <si>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</si>
  <si>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</si>
  <si>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</si>
  <si>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</si>
  <si>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</si>
  <si>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</si>
  <si>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</si>
  <si>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</si>
  <si>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</si>
  <si>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</si>
  <si>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</si>
  <si>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</si>
  <si>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</si>
  <si>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</si>
  <si>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</si>
  <si>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</si>
  <si>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</si>
  <si>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</si>
  <si>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</si>
  <si>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</si>
  <si>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</si>
  <si>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</si>
  <si>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</si>
  <si>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</si>
  <si>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</si>
  <si>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</si>
  <si>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</si>
  <si>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</si>
  <si>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</si>
  <si>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</si>
  <si>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</si>
  <si>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</si>
  <si>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</si>
  <si>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</si>
  <si>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</si>
  <si>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</si>
  <si>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</si>
  <si>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</si>
  <si>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</si>
  <si>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</si>
  <si>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</si>
  <si>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</si>
  <si>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</si>
  <si>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</si>
  <si>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</si>
  <si>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</si>
  <si>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</si>
  <si>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</si>
  <si>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</si>
  <si>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</si>
  <si>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</si>
  <si>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</si>
  <si>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</si>
  <si>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</si>
  <si>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</si>
  <si>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</si>
  <si>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</si>
  <si>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</si>
  <si>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</si>
  <si>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</si>
  <si>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</si>
  <si>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</si>
  <si>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</si>
  <si>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</si>
  <si>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</si>
  <si>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</si>
  <si>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</si>
  <si>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</si>
  <si>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</si>
  <si>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</si>
  <si>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</si>
  <si>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</si>
  <si>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</si>
  <si>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</si>
  <si>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</si>
  <si>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</si>
  <si>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</si>
  <si>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</si>
  <si>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</si>
  <si>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</si>
  <si>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</si>
  <si>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</si>
  <si>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</si>
  <si>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</si>
  <si>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</si>
  <si>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</si>
  <si>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</si>
  <si>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</si>
  <si>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</si>
  <si>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</si>
  <si>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</si>
  <si>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</si>
  <si>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</si>
  <si>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</si>
  <si>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</si>
  <si>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</si>
  <si>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</si>
  <si>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</si>
  <si>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</si>
  <si>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</si>
  <si>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</si>
  <si>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</si>
  <si>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</si>
  <si>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</si>
  <si>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</si>
  <si>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</si>
  <si>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</si>
  <si>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</si>
  <si>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</si>
  <si>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</si>
  <si>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</si>
  <si>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</si>
  <si>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</si>
  <si>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</si>
  <si>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</si>
  <si>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</si>
  <si>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</si>
  <si>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</si>
  <si>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</si>
  <si>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</si>
  <si>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</si>
  <si>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</si>
  <si>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</si>
  <si>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</si>
  <si>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</si>
  <si>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</si>
  <si>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</si>
  <si>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</si>
  <si>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</si>
  <si>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</si>
  <si>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</si>
  <si>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</si>
  <si>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</si>
  <si>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</si>
  <si>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</si>
  <si>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</si>
  <si>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</si>
  <si>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</si>
  <si>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</si>
  <si>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</si>
  <si>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</si>
  <si>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</si>
  <si>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</si>
  <si>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</si>
  <si>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</si>
  <si>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</si>
  <si>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</si>
  <si>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</si>
  <si>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</si>
  <si>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</si>
  <si>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</si>
  <si>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</si>
  <si>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</si>
  <si>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</si>
  <si>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</si>
  <si>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</si>
  <si>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</si>
  <si>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</si>
  <si>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</si>
  <si>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</si>
  <si>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</si>
  <si>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</si>
  <si>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</si>
  <si>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</si>
  <si>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</si>
  <si>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</si>
  <si>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</si>
  <si>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</si>
  <si>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</si>
  <si>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</si>
  <si>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</si>
  <si>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</si>
  <si>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</si>
  <si>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</si>
  <si>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</si>
  <si>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</si>
  <si>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</si>
  <si>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</si>
  <si>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</si>
  <si>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</si>
  <si>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</si>
  <si>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</si>
  <si>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</si>
  <si>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</si>
  <si>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</si>
  <si>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</si>
  <si>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</si>
  <si>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</si>
  <si>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</si>
  <si>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</si>
  <si>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</si>
  <si>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</si>
  <si>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</si>
  <si>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</si>
  <si>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</si>
  <si>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</si>
  <si>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</si>
  <si>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</si>
  <si>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</si>
  <si>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</si>
  <si>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</si>
  <si>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</si>
  <si>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</si>
  <si>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</si>
  <si>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</si>
  <si>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</si>
  <si>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</si>
  <si>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</si>
  <si>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</si>
  <si>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</si>
  <si>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</si>
  <si>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</si>
  <si>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</si>
  <si>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</si>
  <si>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</si>
  <si>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</si>
  <si>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</si>
  <si>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</si>
  <si>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</si>
  <si>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</si>
  <si>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</si>
  <si>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</si>
  <si>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</si>
  <si>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</si>
  <si>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</si>
  <si>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</si>
  <si>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</si>
  <si>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</si>
  <si>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</si>
  <si>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</si>
  <si>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</si>
  <si>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</si>
  <si>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</si>
  <si>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</si>
  <si>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</si>
  <si>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</si>
  <si>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</si>
  <si>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</si>
  <si>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</si>
  <si>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</si>
  <si>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</si>
  <si>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</si>
  <si>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</si>
  <si>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</si>
  <si>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</si>
  <si>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</si>
  <si>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</si>
  <si>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</si>
  <si>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</si>
  <si>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</si>
  <si>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</si>
  <si>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</si>
  <si>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</si>
  <si>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</si>
  <si>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</si>
  <si>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</si>
  <si>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</si>
  <si>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</si>
  <si>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</si>
  <si>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</si>
  <si>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</si>
  <si>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</si>
  <si>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</si>
  <si>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</si>
  <si>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</si>
  <si>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</si>
  <si>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</si>
  <si>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</si>
  <si>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</si>
  <si>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</si>
  <si>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</si>
  <si>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</si>
  <si>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</si>
  <si>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</si>
  <si>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</si>
  <si>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</si>
  <si>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</si>
  <si>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</si>
  <si>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</si>
  <si>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</si>
  <si>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</si>
  <si>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</si>
  <si>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</si>
  <si>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</si>
  <si>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</si>
  <si>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</si>
  <si>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</si>
  <si>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</si>
  <si>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</si>
  <si>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</si>
  <si>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</si>
  <si>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</si>
  <si>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</si>
  <si>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</si>
  <si>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</si>
  <si>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</si>
  <si>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</si>
  <si>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</si>
  <si>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</si>
  <si>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</si>
  <si>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</si>
  <si>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</si>
  <si>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</si>
  <si>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</si>
  <si>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</si>
  <si>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</si>
  <si>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</si>
  <si>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</si>
  <si>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</si>
  <si>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</si>
  <si>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</si>
  <si>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</si>
  <si>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</si>
  <si>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</si>
  <si>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</si>
  <si>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</si>
  <si>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</si>
  <si>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</si>
  <si>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</si>
  <si>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</si>
  <si>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</si>
  <si>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</si>
  <si>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</si>
  <si>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</si>
  <si>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</si>
  <si>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</si>
  <si>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</si>
  <si>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</si>
  <si>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</si>
  <si>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</si>
  <si>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</si>
  <si>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</si>
  <si>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</si>
  <si>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</si>
  <si>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</si>
  <si>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</si>
  <si>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</si>
  <si>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</si>
  <si>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</si>
  <si>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</si>
  <si>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</si>
  <si>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</si>
  <si>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</si>
  <si>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</si>
  <si>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</si>
  <si>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</si>
  <si>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</si>
  <si>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</si>
  <si>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</si>
  <si>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</si>
  <si>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</si>
  <si>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</si>
  <si>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</si>
  <si>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</si>
  <si>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</si>
  <si>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</si>
  <si>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</si>
  <si>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</si>
  <si>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</si>
  <si>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</si>
  <si>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</si>
  <si>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</si>
  <si>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</si>
  <si>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</si>
  <si>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</si>
  <si>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</si>
  <si>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</si>
  <si>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</si>
  <si>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</si>
  <si>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</si>
  <si>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</si>
  <si>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</si>
  <si>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</si>
  <si>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</si>
  <si>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</si>
  <si>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</si>
  <si>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</si>
  <si>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</si>
  <si>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</si>
  <si>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</si>
  <si>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</si>
  <si>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</si>
  <si>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</si>
  <si>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</si>
  <si>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</si>
  <si>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</si>
  <si>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</si>
  <si>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</si>
  <si>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</si>
  <si>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</si>
  <si>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</si>
  <si>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</si>
  <si>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</si>
  <si>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</si>
  <si>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</si>
  <si>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</si>
  <si>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</si>
  <si>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</si>
  <si>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</si>
  <si>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</si>
  <si>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</si>
  <si>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</si>
  <si>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</si>
  <si>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</si>
  <si>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</si>
  <si>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</si>
  <si>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</si>
  <si>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</si>
  <si>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</si>
  <si>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</si>
  <si>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</si>
  <si>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</si>
  <si>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</si>
  <si>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</si>
  <si>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</si>
  <si>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</si>
  <si>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</si>
  <si>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</si>
  <si>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</si>
  <si>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</si>
  <si>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</si>
  <si>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</si>
  <si>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</si>
  <si>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</si>
  <si>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</si>
  <si>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</si>
  <si>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</si>
  <si>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</si>
  <si>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</si>
  <si>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</si>
  <si>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</si>
  <si>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</si>
  <si>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</si>
  <si>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</si>
  <si>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</si>
  <si>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</si>
  <si>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</si>
  <si>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</si>
  <si>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</si>
  <si>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</si>
  <si>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</si>
  <si>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</si>
  <si>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</si>
  <si>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</si>
  <si>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</si>
  <si>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</si>
  <si>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</si>
  <si>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</si>
  <si>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</si>
  <si>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</si>
  <si>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</si>
  <si>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</si>
  <si>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</si>
  <si>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</si>
  <si>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</si>
  <si>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</si>
  <si>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</si>
  <si>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</si>
  <si>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</si>
  <si>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</si>
  <si>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</si>
  <si>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</si>
  <si>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</si>
  <si>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</si>
  <si>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</si>
  <si>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</si>
  <si>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</si>
  <si>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</si>
  <si>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</si>
  <si>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</si>
  <si>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</si>
  <si>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</si>
  <si>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</si>
  <si>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</si>
  <si>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</si>
  <si>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</si>
  <si>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</si>
  <si>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</si>
  <si>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</si>
  <si>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</si>
  <si>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</si>
  <si>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</si>
  <si>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</si>
  <si>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</si>
  <si>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</si>
  <si>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</si>
  <si>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</si>
  <si>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</si>
  <si>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</si>
  <si>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</si>
  <si>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</si>
  <si>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</si>
  <si>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</si>
  <si>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</si>
  <si>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</si>
  <si>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</si>
  <si>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</si>
  <si>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</si>
  <si>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</si>
  <si>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</si>
  <si>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</si>
  <si>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</si>
  <si>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</si>
  <si>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</si>
  <si>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</si>
  <si>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</si>
  <si>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</si>
  <si>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</si>
  <si>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</si>
  <si>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</si>
  <si>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</si>
  <si>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</si>
  <si>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</si>
  <si>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</si>
  <si>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</si>
  <si>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</si>
  <si>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</si>
  <si>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</si>
  <si>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</si>
  <si>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</si>
  <si>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</si>
  <si>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</si>
  <si>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</si>
  <si>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</si>
  <si>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</si>
  <si>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</si>
  <si>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</si>
  <si>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</si>
  <si>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</si>
  <si>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</si>
  <si>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</si>
  <si>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</si>
  <si>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</si>
  <si>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</si>
  <si>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</si>
  <si>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</si>
  <si>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</si>
  <si>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</si>
  <si>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</si>
  <si>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</si>
  <si>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</si>
  <si>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</si>
  <si>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</si>
  <si>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</si>
  <si>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</si>
  <si>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</si>
  <si>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</si>
  <si>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</si>
  <si>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</si>
  <si>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</si>
  <si>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</si>
  <si>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</si>
  <si>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</si>
  <si>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</si>
  <si>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</si>
  <si>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</si>
  <si>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</si>
  <si>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</si>
  <si>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</si>
  <si>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</si>
  <si>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</si>
  <si>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</si>
  <si>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</si>
  <si>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</si>
  <si>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</si>
  <si>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</si>
  <si>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</si>
  <si>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</si>
  <si>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</si>
  <si>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</si>
  <si>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</si>
  <si>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</si>
  <si>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</si>
  <si>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</si>
  <si>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</si>
  <si>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</si>
  <si>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</si>
  <si>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</si>
  <si>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</si>
  <si>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</si>
  <si>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</si>
  <si>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</si>
  <si>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</si>
  <si>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</si>
  <si>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</si>
  <si>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</si>
  <si>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</si>
  <si>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</si>
  <si>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</si>
  <si>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</si>
  <si>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</si>
  <si>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</si>
  <si>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</si>
  <si>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</si>
  <si>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</si>
  <si>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</si>
  <si>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</si>
  <si>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</si>
  <si>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</si>
  <si>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</si>
  <si>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</si>
  <si>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</si>
  <si>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</si>
  <si>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</si>
  <si>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</si>
  <si>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</si>
  <si>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</si>
  <si>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</si>
  <si>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</si>
  <si>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</si>
  <si>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</si>
  <si>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</si>
  <si>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</si>
  <si>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</si>
  <si>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</si>
  <si>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</si>
  <si>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</si>
  <si>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</si>
  <si>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</si>
  <si>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</si>
  <si>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</si>
  <si>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</si>
  <si>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</si>
  <si>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</si>
  <si>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</si>
  <si>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</si>
  <si>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</si>
  <si>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</si>
  <si>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</si>
  <si>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</si>
  <si>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</si>
  <si>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</si>
  <si>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</si>
  <si>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</si>
  <si>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</si>
  <si>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</si>
  <si>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</si>
  <si>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</si>
  <si>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</si>
  <si>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</si>
  <si>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</si>
  <si>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</si>
  <si>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</si>
  <si>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</si>
  <si>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</si>
  <si>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</si>
  <si>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</si>
  <si>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</si>
  <si>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</si>
  <si>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</si>
  <si>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</si>
  <si>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</si>
  <si>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</si>
  <si>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</si>
  <si>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</si>
  <si>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</si>
  <si>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</si>
  <si>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</si>
  <si>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</si>
  <si>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</si>
  <si>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</si>
  <si>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</si>
  <si>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</si>
  <si>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</si>
  <si>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</si>
  <si>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</si>
  <si>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</si>
  <si>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</si>
  <si>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</si>
  <si>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</si>
  <si>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</si>
  <si>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</si>
  <si>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</si>
  <si>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</si>
  <si>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</si>
  <si>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</si>
  <si>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</si>
  <si>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</si>
  <si>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</si>
  <si>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</si>
  <si>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</si>
  <si>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</si>
  <si>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</si>
  <si>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</si>
  <si>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</si>
  <si>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</si>
  <si>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</si>
  <si>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</si>
  <si>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</si>
  <si>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</si>
  <si>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</si>
  <si>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</si>
  <si>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</si>
  <si>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</si>
  <si>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</si>
  <si>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</si>
  <si>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</si>
  <si>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</si>
  <si>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</si>
  <si>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</si>
  <si>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</si>
  <si>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</si>
  <si>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</si>
  <si>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</si>
  <si>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</si>
  <si>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</si>
  <si>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</si>
  <si>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</si>
  <si>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</si>
  <si>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</si>
  <si>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</si>
  <si>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</si>
  <si>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</si>
  <si>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</si>
  <si>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</si>
  <si>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</si>
  <si>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</si>
  <si>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</si>
  <si>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</si>
  <si>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</si>
  <si>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</si>
  <si>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</si>
  <si>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</si>
  <si>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</si>
  <si>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</si>
  <si>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</si>
  <si>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</si>
  <si>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</si>
  <si>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</si>
  <si>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</si>
  <si>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</si>
  <si>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</si>
  <si>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</si>
  <si>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</si>
  <si>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</si>
  <si>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</si>
  <si>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</si>
  <si>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</si>
  <si>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</si>
  <si>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</si>
  <si>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</si>
  <si>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</si>
  <si>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</si>
  <si>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</si>
  <si>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</si>
  <si>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</si>
  <si>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</si>
  <si>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</si>
  <si>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</si>
  <si>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</si>
  <si>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</si>
  <si>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</si>
  <si>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</si>
  <si>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</si>
  <si>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</si>
  <si>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</si>
  <si>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</si>
  <si>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</si>
  <si>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</si>
  <si>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</si>
  <si>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</si>
  <si>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</si>
  <si>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</si>
  <si>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</si>
  <si>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</si>
  <si>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</si>
  <si>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</si>
  <si>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</si>
  <si>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</si>
  <si>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</si>
  <si>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</si>
  <si>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</si>
  <si>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</si>
  <si>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</si>
  <si>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</si>
  <si>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</si>
  <si>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</si>
  <si>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</si>
  <si>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</si>
  <si>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</si>
  <si>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</si>
  <si>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</si>
  <si>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</si>
  <si>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</si>
  <si>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</si>
  <si>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</si>
  <si>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</si>
  <si>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</si>
  <si>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</si>
  <si>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</si>
  <si>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</si>
  <si>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</si>
  <si>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</si>
  <si>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</si>
  <si>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</si>
  <si>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</si>
  <si>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</si>
  <si>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</si>
  <si>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</si>
  <si>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</si>
  <si>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</si>
  <si>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</si>
  <si>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</si>
  <si>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</si>
  <si>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</si>
  <si>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</si>
  <si>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</si>
  <si>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</si>
  <si>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</si>
  <si>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</si>
  <si>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</si>
  <si>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</si>
  <si>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</si>
  <si>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</si>
  <si>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</si>
  <si>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</si>
  <si>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</si>
  <si>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</si>
  <si>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</si>
  <si>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</si>
  <si>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</si>
  <si>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</si>
  <si>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</si>
  <si>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</si>
  <si>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</si>
  <si>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</si>
  <si>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</si>
  <si>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</si>
  <si>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</si>
  <si>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</si>
  <si>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</si>
  <si>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</si>
  <si>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</si>
  <si>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</si>
  <si>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</si>
  <si>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</si>
  <si>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</si>
  <si>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</si>
  <si>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</si>
  <si>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</si>
  <si>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</si>
  <si>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</si>
  <si>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</si>
  <si>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</si>
  <si>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</si>
  <si>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</si>
  <si>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</si>
  <si>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</si>
  <si>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</si>
  <si>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</si>
  <si>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</si>
  <si>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</si>
  <si>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</si>
  <si>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</si>
  <si>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</si>
  <si>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</si>
  <si>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</si>
  <si>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</si>
  <si>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</si>
  <si>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</si>
  <si>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</si>
  <si>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</si>
  <si>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</si>
  <si>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</si>
  <si>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</si>
  <si>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</si>
  <si>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</si>
  <si>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</si>
  <si>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</si>
  <si>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</si>
  <si>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</si>
  <si>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</si>
  <si>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</si>
  <si>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</si>
  <si>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</si>
  <si>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</si>
  <si>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</si>
  <si>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</si>
  <si>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</si>
  <si>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</si>
  <si>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</si>
  <si>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</si>
  <si>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</si>
  <si>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</si>
  <si>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</si>
  <si>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</si>
  <si>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</si>
  <si>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</si>
  <si>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</si>
  <si>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</si>
  <si>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</si>
  <si>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</si>
  <si>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</si>
  <si>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</si>
  <si>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</si>
  <si>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</si>
  <si>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</si>
  <si>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</si>
  <si>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</si>
  <si>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</si>
  <si>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</si>
  <si>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</si>
  <si>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</si>
  <si>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</si>
  <si>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</si>
  <si>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</si>
  <si>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</si>
  <si>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</si>
  <si>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</si>
  <si>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</si>
  <si>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</si>
  <si>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</si>
  <si>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</si>
  <si>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</si>
  <si>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</si>
  <si>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</si>
  <si>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</si>
  <si>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</si>
  <si>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</si>
  <si>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</si>
  <si>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</si>
  <si>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</si>
  <si>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</si>
  <si>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</si>
  <si>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</si>
  <si>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</si>
  <si>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</si>
  <si>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</si>
  <si>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</si>
  <si>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</si>
  <si>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</si>
  <si>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</si>
  <si>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</si>
  <si>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</si>
  <si>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</si>
  <si>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</si>
  <si>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</si>
  <si>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</si>
  <si>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</si>
  <si>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</si>
  <si>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</si>
  <si>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</si>
  <si>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</si>
  <si>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</si>
  <si>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</si>
  <si>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</si>
  <si>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</si>
  <si>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</si>
  <si>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</si>
  <si>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</si>
  <si>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</si>
  <si>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</si>
  <si>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</si>
  <si>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</si>
  <si>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</si>
  <si>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</si>
  <si>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</si>
  <si>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</si>
  <si>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</si>
  <si>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</si>
  <si>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</si>
  <si>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</si>
  <si>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</si>
  <si>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</si>
  <si>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</si>
  <si>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</si>
  <si>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</si>
  <si>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</si>
  <si>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</si>
  <si>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</si>
  <si>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</si>
  <si>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</si>
  <si>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</si>
  <si>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</si>
  <si>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</si>
  <si>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</si>
  <si>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</si>
  <si>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</si>
  <si>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</si>
  <si>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</si>
  <si>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</si>
  <si>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</si>
  <si>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</si>
  <si>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</si>
  <si>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</si>
  <si>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</si>
  <si>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</si>
  <si>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</si>
  <si>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</si>
  <si>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</si>
  <si>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</si>
  <si>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</si>
  <si>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</si>
  <si>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</si>
  <si>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</si>
  <si>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</si>
  <si>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</si>
  <si>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</si>
  <si>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</si>
  <si>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</si>
  <si>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</si>
  <si>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</si>
  <si>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</si>
  <si>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</si>
  <si>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</si>
  <si>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</si>
  <si>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</si>
  <si>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</si>
  <si>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</si>
  <si>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</si>
  <si>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</si>
  <si>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</si>
  <si>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</si>
  <si>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</si>
  <si>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</si>
  <si>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</si>
  <si>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</si>
  <si>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</si>
  <si>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</si>
  <si>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</si>
  <si>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</si>
  <si>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</si>
  <si>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</si>
  <si>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</si>
  <si>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</si>
  <si>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</si>
  <si>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</si>
  <si>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</si>
  <si>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</si>
  <si>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</si>
  <si>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</si>
  <si>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</si>
  <si>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</si>
  <si>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</si>
  <si>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</si>
  <si>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</si>
  <si>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</si>
  <si>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</si>
  <si>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</si>
  <si>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</si>
  <si>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</si>
  <si>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</si>
  <si>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</si>
  <si>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</si>
  <si>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</si>
  <si>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</si>
  <si>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</si>
  <si>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</si>
  <si>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</si>
  <si>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</si>
  <si>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</si>
  <si>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</si>
  <si>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</si>
  <si>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</si>
  <si>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</si>
  <si>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</si>
  <si>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</si>
  <si>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</si>
  <si>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</si>
  <si>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</si>
  <si>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</si>
  <si>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</si>
  <si>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</si>
  <si>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</si>
  <si>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</si>
  <si>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</si>
  <si>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</si>
  <si>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</si>
  <si>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</si>
  <si>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</si>
  <si>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</si>
  <si>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</si>
  <si>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</si>
  <si>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</si>
  <si>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</si>
  <si>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</si>
  <si>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</si>
  <si>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</si>
  <si>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</si>
  <si>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</si>
  <si>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</si>
  <si>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</si>
  <si>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</si>
  <si>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</si>
  <si>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</si>
  <si>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</si>
  <si>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</si>
  <si>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</si>
  <si>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</si>
  <si>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</si>
  <si>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</si>
  <si>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</si>
  <si>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</si>
  <si>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</si>
  <si>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</si>
  <si>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</si>
  <si>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</si>
  <si>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</si>
  <si>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</si>
  <si>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</si>
  <si>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</si>
  <si>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</si>
  <si>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</si>
  <si>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</si>
  <si>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</si>
  <si>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</si>
  <si>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</si>
  <si>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</si>
  <si>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</si>
  <si>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</si>
  <si>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</si>
  <si>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</si>
  <si>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</si>
  <si>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</si>
  <si>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</si>
  <si>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</si>
  <si>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</si>
  <si>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</si>
  <si>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</si>
  <si>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</si>
  <si>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</si>
  <si>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</si>
  <si>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</si>
  <si>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</si>
  <si>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</si>
  <si>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</si>
  <si>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</si>
  <si>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</si>
  <si>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</si>
  <si>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</si>
  <si>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</si>
  <si>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</si>
  <si>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</si>
  <si>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</si>
  <si>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</si>
  <si>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</si>
  <si>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</si>
  <si>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</si>
  <si>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</si>
  <si>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</si>
  <si>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</si>
  <si>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</si>
  <si>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</si>
  <si>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</si>
  <si>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</si>
  <si>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</si>
  <si>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</si>
  <si>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</si>
  <si>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</si>
  <si>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</si>
  <si>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</si>
  <si>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</si>
  <si>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</si>
  <si>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</si>
  <si>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</si>
  <si>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</si>
  <si>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</si>
  <si>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</si>
  <si>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</si>
  <si>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</si>
  <si>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</si>
  <si>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</si>
  <si>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</si>
  <si>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</si>
  <si>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</si>
  <si>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</si>
  <si>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</si>
  <si>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</si>
  <si>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</si>
  <si>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</si>
  <si>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</si>
  <si>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</si>
  <si>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</si>
  <si>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</si>
  <si>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</si>
  <si>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</si>
  <si>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</si>
  <si>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</si>
  <si>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</si>
  <si>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</si>
  <si>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</si>
  <si>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</si>
  <si>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</si>
  <si>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</si>
  <si>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</si>
  <si>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</si>
  <si>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</si>
  <si>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</si>
  <si>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</si>
  <si>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</si>
  <si>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</si>
  <si>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</si>
  <si>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</si>
  <si>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</si>
  <si>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</si>
  <si>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</si>
  <si>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</si>
  <si>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</si>
  <si>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</si>
  <si>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</si>
  <si>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</si>
  <si>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</si>
  <si>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</si>
  <si>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</si>
  <si>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</si>
  <si>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</si>
  <si>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</si>
  <si>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</si>
  <si>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</si>
  <si>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</si>
  <si>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</si>
  <si>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</si>
  <si>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</si>
  <si>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</si>
  <si>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</si>
  <si>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</si>
  <si>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</si>
  <si>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</si>
  <si>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</si>
  <si>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</si>
  <si>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</si>
  <si>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</si>
  <si>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</si>
  <si>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</si>
  <si>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</si>
  <si>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</si>
  <si>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</si>
  <si>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</si>
  <si>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</si>
  <si>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</si>
  <si>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</si>
  <si>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</si>
  <si>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</si>
  <si>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</si>
  <si>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</si>
  <si>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</si>
  <si>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</si>
  <si>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</si>
  <si>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</si>
  <si>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</si>
  <si>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</si>
  <si>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</si>
  <si>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</si>
  <si>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</si>
  <si>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</si>
  <si>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</si>
  <si>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</si>
  <si>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</si>
  <si>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</si>
  <si>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</si>
  <si>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</si>
  <si>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</si>
  <si>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</si>
  <si>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</si>
  <si>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</si>
  <si>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</si>
  <si>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</si>
  <si>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</si>
  <si>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</si>
  <si>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</si>
  <si>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</si>
  <si>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</si>
  <si>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</si>
  <si>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</si>
  <si>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</si>
  <si>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</si>
  <si>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</si>
  <si>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</si>
  <si>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</si>
  <si>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</si>
  <si>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</si>
  <si>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</si>
  <si>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</si>
  <si>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</si>
  <si>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</si>
  <si>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</si>
  <si>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</si>
  <si>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</si>
  <si>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</si>
  <si>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</si>
  <si>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</si>
  <si>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</si>
  <si>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</si>
  <si>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</si>
  <si>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</si>
  <si>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</si>
  <si>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</si>
  <si>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</si>
  <si>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</si>
  <si>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</si>
  <si>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</si>
  <si>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</si>
  <si>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</si>
  <si>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</si>
  <si>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</si>
  <si>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</si>
  <si>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</si>
  <si>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</si>
  <si>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</si>
  <si>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</si>
  <si>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</si>
  <si>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</si>
  <si>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</si>
  <si>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</si>
  <si>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</si>
  <si>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</si>
  <si>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</si>
  <si>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</si>
  <si>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</si>
  <si>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</si>
  <si>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</si>
  <si>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</si>
  <si>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</si>
  <si>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</si>
  <si>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</si>
  <si>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</si>
  <si>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</si>
  <si>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</si>
  <si>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</si>
  <si>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</si>
  <si>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</si>
  <si>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</si>
  <si>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</si>
  <si>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</si>
  <si>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</si>
  <si>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</si>
  <si>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</si>
  <si>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</si>
  <si>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</si>
  <si>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</si>
  <si>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</si>
  <si>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</si>
  <si>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</si>
  <si>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</si>
  <si>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</si>
  <si>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</si>
  <si>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</si>
  <si>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</si>
  <si>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</si>
  <si>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</si>
  <si>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</si>
  <si>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</si>
  <si>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</si>
  <si>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</si>
  <si>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</si>
  <si>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</si>
  <si>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</si>
  <si>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</si>
  <si>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</si>
  <si>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</si>
  <si>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</si>
  <si>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</si>
  <si>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</si>
  <si>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</si>
  <si>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</si>
  <si>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</si>
  <si>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</si>
  <si>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</si>
  <si>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</si>
  <si>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</si>
  <si>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</si>
  <si>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</si>
  <si>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</si>
  <si>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</si>
  <si>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</si>
  <si>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</si>
  <si>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</si>
  <si>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</si>
  <si>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</si>
  <si>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</si>
  <si>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</si>
  <si>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</si>
  <si>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</si>
  <si>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</si>
  <si>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</si>
  <si>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</si>
  <si>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</si>
  <si>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</si>
  <si>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</si>
  <si>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</si>
  <si>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</si>
  <si>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</si>
  <si>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</si>
  <si>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</si>
  <si>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</si>
  <si>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</si>
  <si>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</si>
  <si>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</si>
  <si>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</si>
  <si>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</si>
  <si>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</si>
  <si>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</si>
  <si>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</si>
  <si>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</si>
  <si>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</si>
  <si>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</si>
  <si>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</si>
  <si>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</si>
  <si>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</si>
  <si>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</si>
  <si>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</si>
  <si>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</si>
  <si>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</si>
  <si>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</si>
  <si>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</si>
  <si>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</si>
  <si>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</si>
  <si>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</si>
  <si>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</si>
  <si>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</si>
  <si>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</si>
  <si>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</si>
  <si>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</si>
  <si>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</si>
  <si>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</si>
  <si>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</si>
  <si>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</si>
  <si>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</si>
  <si>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</si>
  <si>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</si>
  <si>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</si>
  <si>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</si>
  <si>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</si>
  <si>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</si>
  <si>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</si>
  <si>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</si>
  <si>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</si>
  <si>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</si>
  <si>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</si>
  <si>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</si>
  <si>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</si>
  <si>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</si>
  <si>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</si>
  <si>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</si>
  <si>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</si>
  <si>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</si>
  <si>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</si>
  <si>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</si>
  <si>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</si>
  <si>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</si>
  <si>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</si>
  <si>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</si>
  <si>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</si>
  <si>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</si>
  <si>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</si>
  <si>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</si>
  <si>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</si>
  <si>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</si>
  <si>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</si>
  <si>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</si>
  <si>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</si>
  <si>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</si>
  <si>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</si>
  <si>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</si>
  <si>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</si>
  <si>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</si>
  <si>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</si>
  <si>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</si>
  <si>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</si>
  <si>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</si>
  <si>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</si>
  <si>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</si>
  <si>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</si>
  <si>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</si>
  <si>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</si>
  <si>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</si>
  <si>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</si>
  <si>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</si>
  <si>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</si>
  <si>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</si>
  <si>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</si>
  <si>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</si>
  <si>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</si>
  <si>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</si>
  <si>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</si>
  <si>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</si>
  <si>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</si>
  <si>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</si>
  <si>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</si>
  <si>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</si>
  <si>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</si>
  <si>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</si>
  <si>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</si>
  <si>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</si>
  <si>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</si>
  <si>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</si>
  <si>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</si>
  <si>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</si>
  <si>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</si>
  <si>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</si>
  <si>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</si>
  <si>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</si>
  <si>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</si>
  <si>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</si>
  <si>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</si>
  <si>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</si>
  <si>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</si>
  <si>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</si>
  <si>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</si>
  <si>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</si>
  <si>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</si>
  <si>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</si>
  <si>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</si>
  <si>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</si>
  <si>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</si>
  <si>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</si>
  <si>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</si>
  <si>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</si>
  <si>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</si>
  <si>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</si>
  <si>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</si>
  <si>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</si>
  <si>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</si>
  <si>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</si>
  <si>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</si>
  <si>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</si>
  <si>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</si>
  <si>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</si>
  <si>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</si>
  <si>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</si>
  <si>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</si>
  <si>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</si>
  <si>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</si>
  <si>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</si>
  <si>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</si>
  <si>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</si>
  <si>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</si>
  <si>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</si>
  <si>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</si>
  <si>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</si>
  <si>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</si>
  <si>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</si>
  <si>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</si>
  <si>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</si>
  <si>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</si>
  <si>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</si>
  <si>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</si>
  <si>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</si>
  <si>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</si>
  <si>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</si>
  <si>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</si>
  <si>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</si>
  <si>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</si>
  <si>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</si>
  <si>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</si>
  <si>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</si>
  <si>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</si>
  <si>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</si>
  <si>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</si>
  <si>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</si>
  <si>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</si>
  <si>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</si>
  <si>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</si>
  <si>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</si>
  <si>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</si>
  <si>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</si>
  <si>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</si>
  <si>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</si>
  <si>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</si>
  <si>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</si>
  <si>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</si>
  <si>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</si>
  <si>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</si>
  <si>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</si>
  <si>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</si>
  <si>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</si>
  <si>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</si>
  <si>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</si>
  <si>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</si>
  <si>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</si>
  <si>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</si>
  <si>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</si>
  <si>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</si>
  <si>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</si>
  <si>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</si>
  <si>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</si>
  <si>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</si>
  <si>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</si>
  <si>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</si>
  <si>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</si>
  <si>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</si>
  <si>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</si>
  <si>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</si>
  <si>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</si>
  <si>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</si>
  <si>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</si>
  <si>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</si>
  <si>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</si>
  <si>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</si>
  <si>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</si>
  <si>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</si>
  <si>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</si>
  <si>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</si>
  <si>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</si>
  <si>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</si>
  <si>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</si>
  <si>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</si>
  <si>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</si>
  <si>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</si>
  <si>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</si>
  <si>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</si>
  <si>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</si>
  <si>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</si>
  <si>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</si>
  <si>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</si>
  <si>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</si>
  <si>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</si>
  <si>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</si>
  <si>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</si>
  <si>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</si>
  <si>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</si>
  <si>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</si>
  <si>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</si>
  <si>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</si>
  <si>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</si>
  <si>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</si>
  <si>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</si>
  <si>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</si>
  <si>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</si>
  <si>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</si>
  <si>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</si>
  <si>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</si>
  <si>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</si>
  <si>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</si>
  <si>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</si>
  <si>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</si>
  <si>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</si>
  <si>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</si>
  <si>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</si>
  <si>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</si>
  <si>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</si>
  <si>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</si>
  <si>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</si>
  <si>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</si>
  <si>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</si>
  <si>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</si>
  <si>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</si>
  <si>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</si>
  <si>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</si>
  <si>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</si>
  <si>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</si>
  <si>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</si>
  <si>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</si>
  <si>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</si>
  <si>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</si>
  <si>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</si>
  <si>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</si>
  <si>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</si>
  <si>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</si>
  <si>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</si>
  <si>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</si>
  <si>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</si>
  <si>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</si>
  <si>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</si>
  <si>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</si>
  <si>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</si>
  <si>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</si>
  <si>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</si>
  <si>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</si>
  <si>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</si>
  <si>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</si>
  <si>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</si>
  <si>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</si>
  <si>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</si>
  <si>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</si>
  <si>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</si>
  <si>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</si>
  <si>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</si>
  <si>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</si>
  <si>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</si>
  <si>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</si>
  <si>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</si>
  <si>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</si>
  <si>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</si>
  <si>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</si>
  <si>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</si>
  <si>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</si>
  <si>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</si>
  <si>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</si>
  <si>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</si>
  <si>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</si>
  <si>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</si>
  <si>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</si>
  <si>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</si>
  <si>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</si>
  <si>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</si>
  <si>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</si>
  <si>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</si>
  <si>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</si>
  <si>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</si>
  <si>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</si>
  <si>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</si>
  <si>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</si>
  <si>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</si>
  <si>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</si>
  <si>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</si>
  <si>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</si>
  <si>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</si>
  <si>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</si>
  <si>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</si>
  <si>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</si>
  <si>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</si>
  <si>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</si>
  <si>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</si>
  <si>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</si>
  <si>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</si>
  <si>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</si>
  <si>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</si>
  <si>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</si>
  <si>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</si>
  <si>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</si>
  <si>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</si>
  <si>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</si>
  <si>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</si>
  <si>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</si>
  <si>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</si>
  <si>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</si>
  <si>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</si>
  <si>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</si>
  <si>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</si>
  <si>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</si>
  <si>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</si>
  <si>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</si>
  <si>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</si>
  <si>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</si>
  <si>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</si>
  <si>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</si>
  <si>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</si>
  <si>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</si>
  <si>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</si>
  <si>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</si>
  <si>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</si>
  <si>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</si>
  <si>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</si>
  <si>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</si>
  <si>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</si>
  <si>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</si>
  <si>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</si>
  <si>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</si>
  <si>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</si>
  <si>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</si>
  <si>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</si>
  <si>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</si>
  <si>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</si>
  <si>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</si>
  <si>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</si>
  <si>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</si>
  <si>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</si>
  <si>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</si>
  <si>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</si>
  <si>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</si>
  <si>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</si>
  <si>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</si>
  <si>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</si>
  <si>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</si>
  <si>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</si>
  <si>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</si>
  <si>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</si>
  <si>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</si>
  <si>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</si>
  <si>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</si>
  <si>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</si>
  <si>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</si>
  <si>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</si>
  <si>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</si>
  <si>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</si>
  <si>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</si>
  <si>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</si>
  <si>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</si>
  <si>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</si>
  <si>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</si>
  <si>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</si>
  <si>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</si>
  <si>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</si>
  <si>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</si>
  <si>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</si>
  <si>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</si>
  <si>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</si>
  <si>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</si>
  <si>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</si>
  <si>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</si>
  <si>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</si>
  <si>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</si>
  <si>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</si>
  <si>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</si>
  <si>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</si>
  <si>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</si>
  <si>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</si>
  <si>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</si>
  <si>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</si>
  <si>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</si>
  <si>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</si>
  <si>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</si>
  <si>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</si>
  <si>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</si>
  <si>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</si>
  <si>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</si>
  <si>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</si>
  <si>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</si>
  <si>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</si>
  <si>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</si>
  <si>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</si>
  <si>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</si>
  <si>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</si>
  <si>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</si>
  <si>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</si>
  <si>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</si>
  <si>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</si>
  <si>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</si>
  <si>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</si>
  <si>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</si>
  <si>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</si>
  <si>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</si>
  <si>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</si>
  <si>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</si>
  <si>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</si>
  <si>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</si>
  <si>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</si>
  <si>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</si>
  <si>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</si>
  <si>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</si>
  <si>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</si>
  <si>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</si>
  <si>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</si>
  <si>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</si>
  <si>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</si>
  <si>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</si>
  <si>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</si>
  <si>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</si>
  <si>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</si>
  <si>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</si>
  <si>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</si>
  <si>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</si>
  <si>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</si>
  <si>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</si>
  <si>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</si>
  <si>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</si>
  <si>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</si>
  <si>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</si>
  <si>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</si>
  <si>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</si>
  <si>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</si>
  <si>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</si>
  <si>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</si>
  <si>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</si>
  <si>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</si>
  <si>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</si>
  <si>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</si>
  <si>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</si>
  <si>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</si>
  <si>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</si>
  <si>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</si>
  <si>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</si>
  <si>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</si>
  <si>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</si>
  <si>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</si>
  <si>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</si>
  <si>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</si>
  <si>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</si>
  <si>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</si>
  <si>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</si>
  <si>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</si>
  <si>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</si>
  <si>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</si>
  <si>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</si>
  <si>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</si>
  <si>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</si>
  <si>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</si>
  <si>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</si>
  <si>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</si>
  <si>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</si>
  <si>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</si>
  <si>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</si>
  <si>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</si>
  <si>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</si>
  <si>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</si>
  <si>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</si>
  <si>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</si>
  <si>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</si>
  <si>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</si>
  <si>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</si>
  <si>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</si>
  <si>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</si>
  <si>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</si>
  <si>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</si>
  <si>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</si>
  <si>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</si>
  <si>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</si>
  <si>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</si>
  <si>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</si>
  <si>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</si>
  <si>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</si>
  <si>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</si>
  <si>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</si>
  <si>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</si>
  <si>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</si>
  <si>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</si>
  <si>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</si>
  <si>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</si>
  <si>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</si>
  <si>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</si>
  <si>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</si>
  <si>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</si>
  <si>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</si>
  <si>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</si>
  <si>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</si>
  <si>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</si>
  <si>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</si>
  <si>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</si>
  <si>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</si>
  <si>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</si>
  <si>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</si>
  <si>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</si>
  <si>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</si>
  <si>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</si>
  <si>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</si>
  <si>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</si>
  <si>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</si>
  <si>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</si>
  <si>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</si>
  <si>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</si>
  <si>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</si>
  <si>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</si>
  <si>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</si>
  <si>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</si>
  <si>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</si>
  <si>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</si>
  <si>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</si>
  <si>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</si>
  <si>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</si>
  <si>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</si>
  <si>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</si>
  <si>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</si>
  <si>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</si>
  <si>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</si>
  <si>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</si>
  <si>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</si>
  <si>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</si>
  <si>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</si>
  <si>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</si>
  <si>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</si>
  <si>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</si>
  <si>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</si>
  <si>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</si>
  <si>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</si>
  <si>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</si>
  <si>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</si>
  <si>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</si>
  <si>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</si>
  <si>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</si>
  <si>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</si>
  <si>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</si>
  <si>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</si>
  <si>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</si>
  <si>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</si>
  <si>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</si>
  <si>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</si>
  <si>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</si>
  <si>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</si>
  <si>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</si>
  <si>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</si>
  <si>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</si>
  <si>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</si>
  <si>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</si>
  <si>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</si>
  <si>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</si>
  <si>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</si>
  <si>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</si>
  <si>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</si>
  <si>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</si>
  <si>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</si>
  <si>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</si>
  <si>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</si>
  <si>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</si>
  <si>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</si>
  <si>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</si>
  <si>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</si>
  <si>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</si>
  <si>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</si>
  <si>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</si>
  <si>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</si>
  <si>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</si>
  <si>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</si>
  <si>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</si>
  <si>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</si>
  <si>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</si>
  <si>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</si>
  <si>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</si>
  <si>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</si>
  <si>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</si>
  <si>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</si>
  <si>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</si>
  <si>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</si>
  <si>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</si>
  <si>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</si>
  <si>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</si>
  <si>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</si>
  <si>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</si>
  <si>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</si>
  <si>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</si>
  <si>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</si>
  <si>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</si>
  <si>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</si>
  <si>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</si>
  <si>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</si>
  <si>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</si>
  <si>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</si>
  <si>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</si>
  <si>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</si>
  <si>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</si>
  <si>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</si>
  <si>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</si>
  <si>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</si>
  <si>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</si>
  <si>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</si>
  <si>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</si>
  <si>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</si>
  <si>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</si>
  <si>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</si>
  <si>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</si>
  <si>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</si>
  <si>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</si>
  <si>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</si>
  <si>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</si>
  <si>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</si>
  <si>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</si>
  <si>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</si>
  <si>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</si>
  <si>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</si>
  <si>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</si>
  <si>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</si>
  <si>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</si>
  <si>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</si>
  <si>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</si>
  <si>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</si>
  <si>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</si>
  <si>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</si>
  <si>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</si>
  <si>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</si>
  <si>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</si>
  <si>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</si>
  <si>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</si>
  <si>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</si>
  <si>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</si>
  <si>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</si>
  <si>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</si>
  <si>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</si>
  <si>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</si>
  <si>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</si>
  <si>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</si>
  <si>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</si>
  <si>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</si>
  <si>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</si>
  <si>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</si>
  <si>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</si>
  <si>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</si>
  <si>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</si>
  <si>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</si>
  <si>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</si>
  <si>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</si>
  <si>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</si>
  <si>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</si>
  <si>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</si>
  <si>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</si>
  <si>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</si>
  <si>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</si>
  <si>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</si>
  <si>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</si>
  <si>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</si>
  <si>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</si>
  <si>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</si>
  <si>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</si>
  <si>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</si>
  <si>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</si>
  <si>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</si>
  <si>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</si>
  <si>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</si>
  <si>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</si>
  <si>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</si>
  <si>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</si>
  <si>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</si>
  <si>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</si>
  <si>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</si>
  <si>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</si>
  <si>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</si>
  <si>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</si>
  <si>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</si>
  <si>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</si>
  <si>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</si>
  <si>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</si>
  <si>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</si>
  <si>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</si>
  <si>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</si>
  <si>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</si>
  <si>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</si>
  <si>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</si>
  <si>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</si>
  <si>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</si>
  <si>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</si>
  <si>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</si>
  <si>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</si>
  <si>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</si>
  <si>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</si>
  <si>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</si>
  <si>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</si>
  <si>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</si>
  <si>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</si>
  <si>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</si>
  <si>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</si>
  <si>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</si>
  <si>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</si>
  <si>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</si>
  <si>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</si>
  <si>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</si>
  <si>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</si>
  <si>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</si>
  <si>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</si>
  <si>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</si>
  <si>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</si>
  <si>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</si>
  <si>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</si>
  <si>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</si>
  <si>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</si>
  <si>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</si>
  <si>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</si>
  <si>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</si>
  <si>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</si>
  <si>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</si>
  <si>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</si>
  <si>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</si>
  <si>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</si>
  <si>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</si>
  <si>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</si>
  <si>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</si>
  <si>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</si>
  <si>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</si>
  <si>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</si>
  <si>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</si>
  <si>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</si>
  <si>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</si>
  <si>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</si>
  <si>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</si>
  <si>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</si>
  <si>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</si>
  <si>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</si>
  <si>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</si>
  <si>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</si>
  <si>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</si>
  <si>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</si>
  <si>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</si>
  <si>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</si>
  <si>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</si>
  <si>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</si>
  <si>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</si>
  <si>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</si>
  <si>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</si>
  <si>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</si>
  <si>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</si>
  <si>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</si>
  <si>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</si>
  <si>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</si>
  <si>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</si>
  <si>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</si>
  <si>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</si>
  <si>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</si>
  <si>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</si>
  <si>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</si>
  <si>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</si>
  <si>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</si>
  <si>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</si>
  <si>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</si>
  <si>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</si>
  <si>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</si>
  <si>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</si>
  <si>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</si>
  <si>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</si>
  <si>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</si>
  <si>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</si>
  <si>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</si>
  <si>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</si>
  <si>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</si>
  <si>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</si>
  <si>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</si>
  <si>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</si>
  <si>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</si>
  <si>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</si>
  <si>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</si>
  <si>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</si>
  <si>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</si>
  <si>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</si>
  <si>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</si>
  <si>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</si>
  <si>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</si>
  <si>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</si>
  <si>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</si>
  <si>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</si>
  <si>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</si>
  <si>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</si>
  <si>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</si>
  <si>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</si>
  <si>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</si>
  <si>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</si>
  <si>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</si>
  <si>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</si>
  <si>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</si>
  <si>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</si>
  <si>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</si>
  <si>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</si>
  <si>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</si>
  <si>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</si>
  <si>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</si>
  <si>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</si>
  <si>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</si>
  <si>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</si>
  <si>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</si>
  <si>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</si>
  <si>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</si>
  <si>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</si>
  <si>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</si>
  <si>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</si>
  <si>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</si>
  <si>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</si>
  <si>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</si>
  <si>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</si>
  <si>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</si>
  <si>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</si>
  <si>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</si>
  <si>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</si>
  <si>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</si>
  <si>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</si>
  <si>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</si>
  <si>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</si>
  <si>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</si>
  <si>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</si>
  <si>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</si>
  <si>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</si>
  <si>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</si>
  <si>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</si>
  <si>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</si>
  <si>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</si>
  <si>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</si>
  <si>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</si>
  <si>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</si>
  <si>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</si>
  <si>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</si>
  <si>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</si>
  <si>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</si>
  <si>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</si>
  <si>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</si>
  <si>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</si>
  <si>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</si>
  <si>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</si>
  <si>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</si>
  <si>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</si>
  <si>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</si>
  <si>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</si>
  <si>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</si>
  <si>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</si>
  <si>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</si>
  <si>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</si>
  <si>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</si>
  <si>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</si>
  <si>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</si>
  <si>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</si>
  <si>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</si>
  <si>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</si>
  <si>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</si>
  <si>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</si>
  <si>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</si>
  <si>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</si>
  <si>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</si>
  <si>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</si>
  <si>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</si>
  <si>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</si>
  <si>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</si>
  <si>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</si>
  <si>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</si>
  <si>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</si>
  <si>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</si>
  <si>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</si>
  <si>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</si>
  <si>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</si>
  <si>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</si>
  <si>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</si>
  <si>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</si>
  <si>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</si>
  <si>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</si>
  <si>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</si>
  <si>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</si>
  <si>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</si>
  <si>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</si>
  <si>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</si>
  <si>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</si>
  <si>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</si>
  <si>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</si>
  <si>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</si>
  <si>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</si>
  <si>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</si>
  <si>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</si>
  <si>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</si>
  <si>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</si>
  <si>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</si>
  <si>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</si>
  <si>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</si>
  <si>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</si>
  <si>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</si>
  <si>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</si>
  <si>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</si>
  <si>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</si>
  <si>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</si>
  <si>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</si>
  <si>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</si>
  <si>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</si>
  <si>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</si>
  <si>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</si>
  <si>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</si>
  <si>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</si>
  <si>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</si>
  <si>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</si>
  <si>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</si>
  <si>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</si>
  <si>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</si>
  <si>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</si>
  <si>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</si>
  <si>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</si>
  <si>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</si>
  <si>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</si>
  <si>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</si>
  <si>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</si>
  <si>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</si>
  <si>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</si>
  <si>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</si>
  <si>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</si>
  <si>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</si>
  <si>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</si>
  <si>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</si>
  <si>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</si>
  <si>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</si>
  <si>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</si>
  <si>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</si>
  <si>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</si>
  <si>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</si>
  <si>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</si>
  <si>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</si>
  <si>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</si>
  <si>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</si>
  <si>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</si>
  <si>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</si>
  <si>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</si>
  <si>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</si>
  <si>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</si>
  <si>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</si>
  <si>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</si>
  <si>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</si>
  <si>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</si>
  <si>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</si>
  <si>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</si>
  <si>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</si>
  <si>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</si>
  <si>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</si>
  <si>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</si>
  <si>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</si>
  <si>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</si>
  <si>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</si>
  <si>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</si>
  <si>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</si>
  <si>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</si>
  <si>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</si>
  <si>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</si>
  <si>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</si>
  <si>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</si>
  <si>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</si>
  <si>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</si>
  <si>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</si>
  <si>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</si>
  <si>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</si>
  <si>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</si>
  <si>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</si>
  <si>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</si>
  <si>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</si>
  <si>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</si>
  <si>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</si>
  <si>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</si>
  <si>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</si>
  <si>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</si>
  <si>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</si>
  <si>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</si>
  <si>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</si>
  <si>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</si>
  <si>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</si>
  <si>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</si>
  <si>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</si>
  <si>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</si>
  <si>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</si>
  <si>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</si>
  <si>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</si>
  <si>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</si>
  <si>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</si>
  <si>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</si>
  <si>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</si>
  <si>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</si>
  <si>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</si>
  <si>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</si>
  <si>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</si>
  <si>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</si>
  <si>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</si>
  <si>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</si>
  <si>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</si>
  <si>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</si>
  <si>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</si>
  <si>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</si>
  <si>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</si>
  <si>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</si>
  <si>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</si>
  <si>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</si>
  <si>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</si>
  <si>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</si>
  <si>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</si>
  <si>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</si>
  <si>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</si>
  <si>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</si>
  <si>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</si>
  <si>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</si>
  <si>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</si>
  <si>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</si>
  <si>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</si>
  <si>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</si>
  <si>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</si>
  <si>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</si>
  <si>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</si>
  <si>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</si>
  <si>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</si>
  <si>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</si>
  <si>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</si>
  <si>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</si>
  <si>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</si>
  <si>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</si>
  <si>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</si>
  <si>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</si>
  <si>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</si>
  <si>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</si>
  <si>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</si>
  <si>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</si>
  <si>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</si>
  <si>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</si>
  <si>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</si>
  <si>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</si>
  <si>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</si>
  <si>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</si>
  <si>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</si>
  <si>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</si>
  <si>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</si>
  <si>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</si>
  <si>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</si>
  <si>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</si>
  <si>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</si>
  <si>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</si>
  <si>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</si>
  <si>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</si>
  <si>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</si>
  <si>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</si>
  <si>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</si>
  <si>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</si>
  <si>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</si>
  <si>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</si>
  <si>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</si>
  <si>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</si>
  <si>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</si>
  <si>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</si>
  <si>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</si>
  <si>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</si>
  <si>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</si>
  <si>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</si>
  <si>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</si>
  <si>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</si>
  <si>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</si>
  <si>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</si>
  <si>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</si>
  <si>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</si>
  <si>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</si>
  <si>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</si>
  <si>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</si>
  <si>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</si>
  <si>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</si>
  <si>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</si>
  <si>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</si>
  <si>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</si>
  <si>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</si>
  <si>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</si>
  <si>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</si>
  <si>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</si>
  <si>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</si>
  <si>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</si>
  <si>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</si>
  <si>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</si>
  <si>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</si>
  <si>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</si>
  <si>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</si>
  <si>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</si>
  <si>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</si>
  <si>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</si>
  <si>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</si>
  <si>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</si>
  <si>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</si>
  <si>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</si>
  <si>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</si>
  <si>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</si>
  <si>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</si>
  <si>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</si>
  <si>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</si>
  <si>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</si>
  <si>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</si>
  <si>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</si>
  <si>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</si>
  <si>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</si>
  <si>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</si>
  <si>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</si>
  <si>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</si>
  <si>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</si>
  <si>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</si>
  <si>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</si>
  <si>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</si>
  <si>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</si>
  <si>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</si>
  <si>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</si>
  <si>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</si>
  <si>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</si>
  <si>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</si>
  <si>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</si>
  <si>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</si>
  <si>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</si>
  <si>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</si>
  <si>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</si>
  <si>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</si>
  <si>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</si>
  <si>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</si>
  <si>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</si>
  <si>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</si>
  <si>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</si>
  <si>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</si>
  <si>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</si>
  <si>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</si>
  <si>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</si>
  <si>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</si>
  <si>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</si>
  <si>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</si>
  <si>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</si>
  <si>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</si>
  <si>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</si>
  <si>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</si>
  <si>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</si>
  <si>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</si>
  <si>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</si>
  <si>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</si>
  <si>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</si>
  <si>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</si>
  <si>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</si>
  <si>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</si>
  <si>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</si>
  <si>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</si>
  <si>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</si>
  <si>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</si>
  <si>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</si>
  <si>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</si>
  <si>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</si>
  <si>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</si>
  <si>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</si>
  <si>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</si>
  <si>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</si>
  <si>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</si>
  <si>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</si>
  <si>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</si>
  <si>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</si>
  <si>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</si>
  <si>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</si>
  <si>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</si>
  <si>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</si>
  <si>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</si>
  <si>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</si>
  <si>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</si>
  <si>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</si>
  <si>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</si>
  <si>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</si>
  <si>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</si>
  <si>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</si>
  <si>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</si>
  <si>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</si>
  <si>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</si>
  <si>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</si>
  <si>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</si>
  <si>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</si>
  <si>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</si>
  <si>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</si>
  <si>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</si>
  <si>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</si>
  <si>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</si>
  <si>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</si>
  <si>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</si>
  <si>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</si>
  <si>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</si>
  <si>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</si>
  <si>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</si>
  <si>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</si>
  <si>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</si>
  <si>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</si>
  <si>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</si>
  <si>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</si>
  <si>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</si>
  <si>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</si>
  <si>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</si>
  <si>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</si>
  <si>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</si>
  <si>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</si>
  <si>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</si>
  <si>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</si>
  <si>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</si>
  <si>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</si>
  <si>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</si>
  <si>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</si>
  <si>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</si>
  <si>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</si>
  <si>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</si>
  <si>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</si>
  <si>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</si>
  <si>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</si>
  <si>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</si>
  <si>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</si>
  <si>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</si>
  <si>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</si>
  <si>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</si>
  <si>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</si>
  <si>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</si>
  <si>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</si>
  <si>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</si>
  <si>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</si>
  <si>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</si>
  <si>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</si>
  <si>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</si>
  <si>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</si>
  <si>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</si>
  <si>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</si>
  <si>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</si>
  <si>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</si>
  <si>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</si>
  <si>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</si>
  <si>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</si>
  <si>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</si>
  <si>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</si>
  <si>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</si>
  <si>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</si>
  <si>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</si>
  <si>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</si>
  <si>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</si>
  <si>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</si>
  <si>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</si>
  <si>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</si>
  <si>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</si>
  <si>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</si>
  <si>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</si>
  <si>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</si>
  <si>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</si>
  <si>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</si>
  <si>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</si>
  <si>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</si>
  <si>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</si>
  <si>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</si>
  <si>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</si>
  <si>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</si>
  <si>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</si>
  <si>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</si>
  <si>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</si>
  <si>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</si>
  <si>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</si>
  <si>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</si>
  <si>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</si>
  <si>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</si>
  <si>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</si>
  <si>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</si>
  <si>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</si>
  <si>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</si>
  <si>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</si>
  <si>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</si>
  <si>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</si>
  <si>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</si>
  <si>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</si>
  <si>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</si>
  <si>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</si>
  <si>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</si>
  <si>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</si>
  <si>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</si>
  <si>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</si>
  <si>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</si>
  <si>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</si>
  <si>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</si>
  <si>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</si>
  <si>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</si>
  <si>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</si>
  <si>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</si>
  <si>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</si>
  <si>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</si>
  <si>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</si>
  <si>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</si>
  <si>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</si>
  <si>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</si>
  <si>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</si>
  <si>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</si>
  <si>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</si>
  <si>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</si>
  <si>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</si>
  <si>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</si>
  <si>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</si>
  <si>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</si>
  <si>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</si>
  <si>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</si>
  <si>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</si>
  <si>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</si>
  <si>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</si>
  <si>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</si>
  <si>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</si>
  <si>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</si>
  <si>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</si>
  <si>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</si>
  <si>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</si>
  <si>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</si>
  <si>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</si>
  <si>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</si>
  <si>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</si>
  <si>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</si>
  <si>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</si>
  <si>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</si>
  <si>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</si>
  <si>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</si>
  <si>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</si>
  <si>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</si>
  <si>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</si>
  <si>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</si>
  <si>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</si>
  <si>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</si>
  <si>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</si>
  <si>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</si>
  <si>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</si>
  <si>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</si>
  <si>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</si>
  <si>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</si>
  <si>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</si>
  <si>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</si>
  <si>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</si>
  <si>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</si>
  <si>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</si>
  <si>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</si>
  <si>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</si>
  <si>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</si>
  <si>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</si>
  <si>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</si>
  <si>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</si>
  <si>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</si>
  <si>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</si>
  <si>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</si>
  <si>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</si>
  <si>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</si>
  <si>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</si>
  <si>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</si>
  <si>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</si>
  <si>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</si>
  <si>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</si>
  <si>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</si>
  <si>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</si>
  <si>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</si>
  <si>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</si>
  <si>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</si>
  <si>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</si>
  <si>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</si>
  <si>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</si>
  <si>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</si>
  <si>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</si>
  <si>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</si>
  <si>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</si>
  <si>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</si>
  <si>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</si>
  <si>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</si>
  <si>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</si>
  <si>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</si>
  <si>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</si>
  <si>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</si>
  <si>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</si>
  <si>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</si>
  <si>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</si>
  <si>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</si>
  <si>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</si>
  <si>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</si>
  <si>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</si>
  <si>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</si>
  <si>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</si>
  <si>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</si>
  <si>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</si>
  <si>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</si>
  <si>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</si>
  <si>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</si>
  <si>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</si>
  <si>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</si>
  <si>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</si>
  <si>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</si>
  <si>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</si>
  <si>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</si>
  <si>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</si>
  <si>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</si>
  <si>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</si>
  <si>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</si>
  <si>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</si>
  <si>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</si>
  <si>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</si>
  <si>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</si>
  <si>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</si>
  <si>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</si>
  <si>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</si>
  <si>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</si>
  <si>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</si>
  <si>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</si>
  <si>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</si>
  <si>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</si>
  <si>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</si>
  <si>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</si>
  <si>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</si>
  <si>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</si>
  <si>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</si>
  <si>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</si>
  <si>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</si>
  <si>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</si>
  <si>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</si>
  <si>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</si>
  <si>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</si>
  <si>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</si>
  <si>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</si>
  <si>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</si>
  <si>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</si>
  <si>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</si>
  <si>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</si>
  <si>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</si>
  <si>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</si>
  <si>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</si>
  <si>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</si>
  <si>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</si>
  <si>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</si>
  <si>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</si>
  <si>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</si>
  <si>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</si>
  <si>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</si>
  <si>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</si>
  <si>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</si>
  <si>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</si>
  <si>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</si>
  <si>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</si>
  <si>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</si>
  <si>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</si>
  <si>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</si>
  <si>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</si>
  <si>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</si>
  <si>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</si>
  <si>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</si>
  <si>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</si>
  <si>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</si>
  <si>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</si>
  <si>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</si>
  <si>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</si>
  <si>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</si>
  <si>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</si>
  <si>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</si>
  <si>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</si>
  <si>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</si>
  <si>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</si>
  <si>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</si>
  <si>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</si>
  <si>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</si>
  <si>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</si>
  <si>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</si>
  <si>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</si>
  <si>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</si>
  <si>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</si>
  <si>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</si>
  <si>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</si>
  <si>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</si>
  <si>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</si>
  <si>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</si>
  <si>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</si>
  <si>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</si>
  <si>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</si>
  <si>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</si>
  <si>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</si>
  <si>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</si>
  <si>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</si>
  <si>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</si>
  <si>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</si>
  <si>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</si>
  <si>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</si>
  <si>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</si>
  <si>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</si>
  <si>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</si>
  <si>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</si>
  <si>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</si>
  <si>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</si>
  <si>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</si>
  <si>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</si>
  <si>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</si>
  <si>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</si>
  <si>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</si>
  <si>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</si>
  <si>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</si>
  <si>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</si>
  <si>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</si>
  <si>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</si>
  <si>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</si>
  <si>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</si>
  <si>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</si>
  <si>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</si>
  <si>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</si>
  <si>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</si>
  <si>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</si>
  <si>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</si>
  <si>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</si>
  <si>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</si>
  <si>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</si>
  <si>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</si>
  <si>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</si>
  <si>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</si>
  <si>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</si>
  <si>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</si>
  <si>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</si>
  <si>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</si>
  <si>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</si>
  <si>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</si>
  <si>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</si>
  <si>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</si>
  <si>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</si>
  <si>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</si>
  <si>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</si>
  <si>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</si>
  <si>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</si>
  <si>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</si>
  <si>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</si>
  <si>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</si>
  <si>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</si>
  <si>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</si>
  <si>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</si>
  <si>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</si>
  <si>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</si>
  <si>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</si>
  <si>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</si>
  <si>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</si>
  <si>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</si>
  <si>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</si>
  <si>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</si>
  <si>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</si>
  <si>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</si>
  <si>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</si>
  <si>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</si>
  <si>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</si>
  <si>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</si>
  <si>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</si>
  <si>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</si>
  <si>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</si>
  <si>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</si>
  <si>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</si>
  <si>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</si>
  <si>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</si>
  <si>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</si>
  <si>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</si>
  <si>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</si>
  <si>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</si>
  <si>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</si>
  <si>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</si>
  <si>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</si>
  <si>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</si>
  <si>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</si>
  <si>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</si>
  <si>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</si>
  <si>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</si>
  <si>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</si>
  <si>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</si>
  <si>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</si>
  <si>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</si>
  <si>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</si>
  <si>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</si>
  <si>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</si>
  <si>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</si>
  <si>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</si>
  <si>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</si>
  <si>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</si>
  <si>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</si>
  <si>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</si>
  <si>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</si>
  <si>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</si>
  <si>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</si>
  <si>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</si>
  <si>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</si>
  <si>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</si>
  <si>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</si>
  <si>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</si>
  <si>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</si>
  <si>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</si>
  <si>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</si>
  <si>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</si>
  <si>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</si>
  <si>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</si>
  <si>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</si>
  <si>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</si>
  <si>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</si>
  <si>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</si>
  <si>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</si>
  <si>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</si>
  <si>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</si>
  <si>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</si>
  <si>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</si>
  <si>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</si>
  <si>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</si>
  <si>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</si>
  <si>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</si>
  <si>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</si>
  <si>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</si>
  <si>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</si>
  <si>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</si>
  <si>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</si>
  <si>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</si>
  <si>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</si>
  <si>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</si>
  <si>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</si>
  <si>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</si>
  <si>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</si>
  <si>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</si>
  <si>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</si>
  <si>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</si>
  <si>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</si>
  <si>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</si>
  <si>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</si>
  <si>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</si>
  <si>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</si>
  <si>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</si>
  <si>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</si>
  <si>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</si>
  <si>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</si>
  <si>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</si>
  <si>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</si>
  <si>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</si>
  <si>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</si>
  <si>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</si>
  <si>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</si>
  <si>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</si>
  <si>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</si>
  <si>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</si>
  <si>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</si>
  <si>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</si>
  <si>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</si>
  <si>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</si>
  <si>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</si>
  <si>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</si>
  <si>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</si>
  <si>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</si>
  <si>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</si>
  <si>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</si>
  <si>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</si>
  <si>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</si>
  <si>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</si>
  <si>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</si>
  <si>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</si>
  <si>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</si>
  <si>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</si>
  <si>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</si>
  <si>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</si>
  <si>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</si>
  <si>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</si>
  <si>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</si>
  <si>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</si>
  <si>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</si>
  <si>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</si>
  <si>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</si>
  <si>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</si>
  <si>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</si>
  <si>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</si>
  <si>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</si>
  <si>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</si>
  <si>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</si>
  <si>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</si>
  <si>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</si>
  <si>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</si>
  <si>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</si>
  <si>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</si>
  <si>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</si>
  <si>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</si>
  <si>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</si>
  <si>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</si>
  <si>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</si>
  <si>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</si>
  <si>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</si>
  <si>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</si>
  <si>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</si>
  <si>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</si>
  <si>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</si>
  <si>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</si>
  <si>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</si>
  <si>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</si>
  <si>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</si>
  <si>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</si>
  <si>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</si>
  <si>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</si>
  <si>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</si>
  <si>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</si>
  <si>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</si>
  <si>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</si>
  <si>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</si>
  <si>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</si>
  <si>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</si>
  <si>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</si>
  <si>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</si>
  <si>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</si>
  <si>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</si>
  <si>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</si>
  <si>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</si>
  <si>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</si>
  <si>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</si>
  <si>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</si>
  <si>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</si>
  <si>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</si>
  <si>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</si>
  <si>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</si>
  <si>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</si>
  <si>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</si>
  <si>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</si>
  <si>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</si>
  <si>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</si>
  <si>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</si>
  <si>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</si>
  <si>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</si>
  <si>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</si>
  <si>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</si>
  <si>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</si>
  <si>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</si>
  <si>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</si>
  <si>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</si>
  <si>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</si>
  <si>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</si>
  <si>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</si>
  <si>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</si>
  <si>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</si>
  <si>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</si>
  <si>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</si>
  <si>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</si>
  <si>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</si>
  <si>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</si>
  <si>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</si>
  <si>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</si>
  <si>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</si>
  <si>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</si>
  <si>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</si>
  <si>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</si>
  <si>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</si>
  <si>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</si>
  <si>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</si>
  <si>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</si>
  <si>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</si>
  <si>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</si>
  <si>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</si>
  <si>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</si>
  <si>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</si>
  <si>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</si>
  <si>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</si>
  <si>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</si>
  <si>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</si>
  <si>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</si>
  <si>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</si>
  <si>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</si>
  <si>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</si>
  <si>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</si>
  <si>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</si>
  <si>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</si>
  <si>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</si>
  <si>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</si>
  <si>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</si>
  <si>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</si>
  <si>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</si>
  <si>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</si>
  <si>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</si>
  <si>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</si>
  <si>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</si>
  <si>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</si>
  <si>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</si>
  <si>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</si>
  <si>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</si>
  <si>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</si>
  <si>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</si>
  <si>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</si>
  <si>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</si>
  <si>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</si>
  <si>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</si>
  <si>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</si>
  <si>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</si>
  <si>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</si>
  <si>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</si>
  <si>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</si>
  <si>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</si>
  <si>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</si>
  <si>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</si>
  <si>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</si>
  <si>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</si>
  <si>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</si>
  <si>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</si>
  <si>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</si>
  <si>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</si>
  <si>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</si>
  <si>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</si>
  <si>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</si>
  <si>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</si>
  <si>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</si>
  <si>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</si>
  <si>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</si>
  <si>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</si>
  <si>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</si>
  <si>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</si>
  <si>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</si>
  <si>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</si>
  <si>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</si>
  <si>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</si>
  <si>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</si>
  <si>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</si>
  <si>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</si>
  <si>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</si>
  <si>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</si>
  <si>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</si>
  <si>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</si>
  <si>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</si>
  <si>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</si>
  <si>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</si>
  <si>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</si>
  <si>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</si>
  <si>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</si>
  <si>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</si>
  <si>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</si>
  <si>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</si>
  <si>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</si>
  <si>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</si>
  <si>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</si>
  <si>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</si>
  <si>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</si>
  <si>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</si>
  <si>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</si>
  <si>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</si>
  <si>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</si>
  <si>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</si>
  <si>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</si>
  <si>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</si>
  <si>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</si>
  <si>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</si>
  <si>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</si>
  <si>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</si>
  <si>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</si>
  <si>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</si>
  <si>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</si>
  <si>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</si>
  <si>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</si>
  <si>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</si>
  <si>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</si>
  <si>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</si>
  <si>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</si>
  <si>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</si>
  <si>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</si>
  <si>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</si>
  <si>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</si>
  <si>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</si>
  <si>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</si>
  <si>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</si>
  <si>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</si>
  <si>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</si>
  <si>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</si>
  <si>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</si>
  <si>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</si>
  <si>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</si>
  <si>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</si>
  <si>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</si>
  <si>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</si>
  <si>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</si>
  <si>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</si>
  <si>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</si>
  <si>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</si>
  <si>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</si>
  <si>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</si>
  <si>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</si>
  <si>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</si>
  <si>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</si>
  <si>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</si>
  <si>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</si>
  <si>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</si>
  <si>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</si>
  <si>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</si>
  <si>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</si>
  <si>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</si>
  <si>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</si>
  <si>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</si>
  <si>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</si>
  <si>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</si>
  <si>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</si>
  <si>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</si>
  <si>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</si>
  <si>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</si>
  <si>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</si>
  <si>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</si>
  <si>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</si>
  <si>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</si>
  <si>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</si>
  <si>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</si>
  <si>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</si>
  <si>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</si>
  <si>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</si>
  <si>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</si>
  <si>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</si>
  <si>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</si>
  <si>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</si>
  <si>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</si>
  <si>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</si>
  <si>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</si>
  <si>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</si>
  <si>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</si>
  <si>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</si>
  <si>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</si>
  <si>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</si>
  <si>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</si>
  <si>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</si>
  <si>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</si>
  <si>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</si>
  <si>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</si>
  <si>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</si>
  <si>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</si>
  <si>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</si>
  <si>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</si>
  <si>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</si>
  <si>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</si>
  <si>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</si>
  <si>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</si>
  <si>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</si>
  <si>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</si>
  <si>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</si>
  <si>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</si>
  <si>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</si>
  <si>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</si>
  <si>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</si>
  <si>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</si>
  <si>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</si>
  <si>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</si>
  <si>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</si>
  <si>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</si>
  <si>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</si>
  <si>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</si>
  <si>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</si>
  <si>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</si>
  <si>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</si>
  <si>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</si>
  <si>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</si>
  <si>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</si>
  <si>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</si>
  <si>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</si>
  <si>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</si>
  <si>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</si>
  <si>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</si>
  <si>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</si>
  <si>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</si>
  <si>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</si>
  <si>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</si>
  <si>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</si>
  <si>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</si>
  <si>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</si>
  <si>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</si>
  <si>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</si>
  <si>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</si>
  <si>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</si>
  <si>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</si>
  <si>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</si>
  <si>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</si>
  <si>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</si>
  <si>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</si>
  <si>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</si>
  <si>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</si>
  <si>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</si>
  <si>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</si>
  <si>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</si>
  <si>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</si>
  <si>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</si>
  <si>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</si>
  <si>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</si>
  <si>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</si>
  <si>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</si>
  <si>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</si>
  <si>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</si>
  <si>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</si>
  <si>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</si>
  <si>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</si>
  <si>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</si>
  <si>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</si>
  <si>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</si>
  <si>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</si>
  <si>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</si>
  <si>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</si>
  <si>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</si>
  <si>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</si>
  <si>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</si>
  <si>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</si>
  <si>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</si>
  <si>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</si>
  <si>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</si>
  <si>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</si>
  <si>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</si>
  <si>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</si>
  <si>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</si>
  <si>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</si>
  <si>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</si>
  <si>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</si>
  <si>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</si>
  <si>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</si>
  <si>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</si>
  <si>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</si>
  <si>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</si>
  <si>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</si>
  <si>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</si>
  <si>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</si>
  <si>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</si>
  <si>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</si>
  <si>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</si>
  <si>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</si>
  <si>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</si>
  <si>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</si>
  <si>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</si>
  <si>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</si>
  <si>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</si>
  <si>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</si>
  <si>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</si>
  <si>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</si>
  <si>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</si>
  <si>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</si>
  <si>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</si>
  <si>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</si>
  <si>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</si>
  <si>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</si>
  <si>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</si>
  <si>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</si>
  <si>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</si>
  <si>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</si>
  <si>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</si>
  <si>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</si>
  <si>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</si>
  <si>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</si>
  <si>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</si>
  <si>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</si>
  <si>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</si>
  <si>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</si>
  <si>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</si>
  <si>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</si>
  <si>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</si>
  <si>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</si>
  <si>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</si>
  <si>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</si>
  <si>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</si>
  <si>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</si>
  <si>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</si>
  <si>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</si>
  <si>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</si>
  <si>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</si>
  <si>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</si>
  <si>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</si>
  <si>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</si>
  <si>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</si>
  <si>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</si>
  <si>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</si>
  <si>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</si>
  <si>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</si>
  <si>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</si>
  <si>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</si>
  <si>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</si>
  <si>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</si>
  <si>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</si>
  <si>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</si>
  <si>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</si>
  <si>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</si>
  <si>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</si>
  <si>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</si>
  <si>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</si>
  <si>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</si>
  <si>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</si>
  <si>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</si>
  <si>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</si>
  <si>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</si>
  <si>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</si>
  <si>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</si>
  <si>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</si>
  <si>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</si>
  <si>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</si>
  <si>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</si>
  <si>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</si>
  <si>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</si>
  <si>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</si>
  <si>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</si>
  <si>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</si>
  <si>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</si>
  <si>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</si>
  <si>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</si>
  <si>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</si>
  <si>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</si>
  <si>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</si>
  <si>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</si>
  <si>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</si>
  <si>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</si>
  <si>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</si>
  <si>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</si>
  <si>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</si>
  <si>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</si>
  <si>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</si>
  <si>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</si>
  <si>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</si>
  <si>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</si>
  <si>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</si>
  <si>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</si>
  <si>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</si>
  <si>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</si>
  <si>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</si>
  <si>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</si>
  <si>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</si>
  <si>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</si>
  <si>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</si>
  <si>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</si>
  <si>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</si>
  <si>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</si>
  <si>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</si>
  <si>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</si>
  <si>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</si>
  <si>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</si>
  <si>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</si>
  <si>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</si>
  <si>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</si>
  <si>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</si>
  <si>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</si>
  <si>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</si>
  <si>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</si>
  <si>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</si>
  <si>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</si>
  <si>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</si>
  <si>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</si>
  <si>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</si>
  <si>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</si>
  <si>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</si>
  <si>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</si>
  <si>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</si>
  <si>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</si>
  <si>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</si>
  <si>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</si>
  <si>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</si>
  <si>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</si>
  <si>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</si>
  <si>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</si>
  <si>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</si>
  <si>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</si>
  <si>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</si>
  <si>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</si>
  <si>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</si>
  <si>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</si>
  <si>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</si>
  <si>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</si>
  <si>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</si>
  <si>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</si>
  <si>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</si>
  <si>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</si>
  <si>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</si>
  <si>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</si>
  <si>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</si>
  <si>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</si>
  <si>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</si>
  <si>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</si>
  <si>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</si>
  <si>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</si>
  <si>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</si>
  <si>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</si>
  <si>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</si>
  <si>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</si>
  <si>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</si>
  <si>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</si>
  <si>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</si>
  <si>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</si>
  <si>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</si>
  <si>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</si>
  <si>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</si>
  <si>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</si>
  <si>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</si>
  <si>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</si>
  <si>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</si>
  <si>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</si>
  <si>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</si>
  <si>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</si>
  <si>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</si>
  <si>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</si>
  <si>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</si>
  <si>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</si>
  <si>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</si>
  <si>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</si>
  <si>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</si>
  <si>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</si>
  <si>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</si>
  <si>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</si>
  <si>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</si>
  <si>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</si>
  <si>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</si>
  <si>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</si>
  <si>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</si>
  <si>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</si>
  <si>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</si>
  <si>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</si>
  <si>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</si>
  <si>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</si>
  <si>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</si>
  <si>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</si>
  <si>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</si>
  <si>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</si>
  <si>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</si>
  <si>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</si>
  <si>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</si>
  <si>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</si>
  <si>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</si>
  <si>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</si>
  <si>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</si>
  <si>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</si>
  <si>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</si>
  <si>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</si>
  <si>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</si>
  <si>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</si>
  <si>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</si>
  <si>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</si>
  <si>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</si>
  <si>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</si>
  <si>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</si>
  <si>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</si>
  <si>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</si>
  <si>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</si>
  <si>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</si>
  <si>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</si>
  <si>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</si>
  <si>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</si>
  <si>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</si>
  <si>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</si>
  <si>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</si>
  <si>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</si>
  <si>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</si>
  <si>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</si>
  <si>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</si>
  <si>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</si>
  <si>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</si>
  <si>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</si>
  <si>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</si>
  <si>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</si>
  <si>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</si>
  <si>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</si>
  <si>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</si>
  <si>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</si>
  <si>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</si>
  <si>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</si>
  <si>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</si>
  <si>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</si>
  <si>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</si>
  <si>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</si>
  <si>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</si>
  <si>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</si>
  <si>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</si>
  <si>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</si>
  <si>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</si>
  <si>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</si>
  <si>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</si>
  <si>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</si>
  <si>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</si>
  <si>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</si>
  <si>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</si>
  <si>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</si>
  <si>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</si>
  <si>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</si>
  <si>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</si>
  <si>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</si>
  <si>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</si>
  <si>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</si>
  <si>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</si>
  <si>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</si>
  <si>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</si>
  <si>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</si>
  <si>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</si>
  <si>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</si>
  <si>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</si>
  <si>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</si>
  <si>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</si>
  <si>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</si>
  <si>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</si>
  <si>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</si>
  <si>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</si>
  <si>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</si>
  <si>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</si>
  <si>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</si>
  <si>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</si>
  <si>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</si>
  <si>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</si>
  <si>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</si>
  <si>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</si>
  <si>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</si>
  <si>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</si>
  <si>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</si>
  <si>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</si>
  <si>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</si>
  <si>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</si>
  <si>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</si>
  <si>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</si>
  <si>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</si>
  <si>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</si>
  <si>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</si>
  <si>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</si>
  <si>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</si>
  <si>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</si>
  <si>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</si>
  <si>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</si>
  <si>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</si>
  <si>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</si>
  <si>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</si>
  <si>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</si>
  <si>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</si>
  <si>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</si>
  <si>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</si>
  <si>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</si>
  <si>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</si>
  <si>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</si>
  <si>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</si>
  <si>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</si>
  <si>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</si>
  <si>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</si>
  <si>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</si>
  <si>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</si>
  <si>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</si>
  <si>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</si>
  <si>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</si>
  <si>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</si>
  <si>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</si>
  <si>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</si>
  <si>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</si>
  <si>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</si>
  <si>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</si>
  <si>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</si>
  <si>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</si>
  <si>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</si>
  <si>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</si>
  <si>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</si>
  <si>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</si>
  <si>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</si>
  <si>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</si>
  <si>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</si>
  <si>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</si>
  <si>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</si>
  <si>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</si>
  <si>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</si>
  <si>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</si>
  <si>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</si>
  <si>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</si>
  <si>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</si>
  <si>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</si>
  <si>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</si>
  <si>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</si>
  <si>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</si>
  <si>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</si>
  <si>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</si>
  <si>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</si>
  <si>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</si>
  <si>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</si>
  <si>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</si>
  <si>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</si>
  <si>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</si>
  <si>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</si>
  <si>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</si>
  <si>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</si>
  <si>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</si>
  <si>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</si>
  <si>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</si>
  <si>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</si>
  <si>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</si>
  <si>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</si>
  <si>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</si>
  <si>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</si>
  <si>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</si>
  <si>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</si>
  <si>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</si>
  <si>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</si>
  <si>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</si>
  <si>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</si>
  <si>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</si>
  <si>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</si>
  <si>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</si>
  <si>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</si>
  <si>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</si>
  <si>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</si>
  <si>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</si>
  <si>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</si>
  <si>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</si>
  <si>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</si>
  <si>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</si>
  <si>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</si>
  <si>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</si>
  <si>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</si>
  <si>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</si>
  <si>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</si>
  <si>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</si>
  <si>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</si>
  <si>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</si>
  <si>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</si>
  <si>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</si>
  <si>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</si>
  <si>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</si>
  <si>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</si>
  <si>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</si>
  <si>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</si>
  <si>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</si>
  <si>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</si>
  <si>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</si>
  <si>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</si>
  <si>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</si>
  <si>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</si>
  <si>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</si>
  <si>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</si>
  <si>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</si>
  <si>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</si>
  <si>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</si>
  <si>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</si>
  <si>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</si>
  <si>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</si>
  <si>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</si>
  <si>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</si>
  <si>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</si>
  <si>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</si>
  <si>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</si>
  <si>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</si>
  <si>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</si>
  <si>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</si>
  <si>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</si>
  <si>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</si>
  <si>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</si>
  <si>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</si>
  <si>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</si>
  <si>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</si>
  <si>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</si>
  <si>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</si>
  <si>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</si>
  <si>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</si>
  <si>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</si>
  <si>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</si>
  <si>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</si>
  <si>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</si>
  <si>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</si>
  <si>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</si>
  <si>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</si>
  <si>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</si>
  <si>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</si>
  <si>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</si>
  <si>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</si>
  <si>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</si>
  <si>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</si>
  <si>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</si>
  <si>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</si>
  <si>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</si>
  <si>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</si>
  <si>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</si>
  <si>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</si>
  <si>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</si>
  <si>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</si>
  <si>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</si>
  <si>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</si>
  <si>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</si>
  <si>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</si>
  <si>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</si>
  <si>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</si>
  <si>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</si>
  <si>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</si>
  <si>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</si>
  <si>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</si>
  <si>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</si>
  <si>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</si>
  <si>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</si>
  <si>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</si>
  <si>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</si>
  <si>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</si>
  <si>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</si>
  <si>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</si>
  <si>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</si>
  <si>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</si>
  <si>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</si>
  <si>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</si>
  <si>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</si>
  <si>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</si>
  <si>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</si>
  <si>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</si>
  <si>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</si>
  <si>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</si>
  <si>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</si>
  <si>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</si>
  <si>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</si>
  <si>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</si>
  <si>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</si>
  <si>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</si>
  <si>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</si>
  <si>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</si>
  <si>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</si>
  <si>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</si>
  <si>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</si>
  <si>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</si>
  <si>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</si>
  <si>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</si>
  <si>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</si>
  <si>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</si>
  <si>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</si>
  <si>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</si>
  <si>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</si>
  <si>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</si>
  <si>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</si>
  <si>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</si>
  <si>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</si>
  <si>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</si>
  <si>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</si>
  <si>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</si>
  <si>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</si>
  <si>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</si>
  <si>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</si>
  <si>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</si>
  <si>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</si>
  <si>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</si>
  <si>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</si>
  <si>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</si>
  <si>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</si>
  <si>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</si>
  <si>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</si>
  <si>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</si>
  <si>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</si>
  <si>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</si>
  <si>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</si>
  <si>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</si>
  <si>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</si>
  <si>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</si>
  <si>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</si>
  <si>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</si>
  <si>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</si>
  <si>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</si>
  <si>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</si>
  <si>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</si>
  <si>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</si>
  <si>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</si>
  <si>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</si>
  <si>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</si>
  <si>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</si>
  <si>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</si>
  <si>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</si>
  <si>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</si>
  <si>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</si>
  <si>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</si>
  <si>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</si>
  <si>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</si>
  <si>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</si>
  <si>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</si>
  <si>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</si>
  <si>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</si>
  <si>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</si>
  <si>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</si>
  <si>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</si>
  <si>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</si>
  <si>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</si>
  <si>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</si>
  <si>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</si>
  <si>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</si>
  <si>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</si>
  <si>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</si>
  <si>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</si>
  <si>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</si>
  <si>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</si>
  <si>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</si>
  <si>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</si>
  <si>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</si>
  <si>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</si>
  <si>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</si>
  <si>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</si>
  <si>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</si>
  <si>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</si>
  <si>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</si>
  <si>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</si>
  <si>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</si>
  <si>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</si>
  <si>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</si>
  <si>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</si>
  <si>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</si>
  <si>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</si>
  <si>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</si>
  <si>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</si>
  <si>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</si>
  <si>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</si>
  <si>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</si>
  <si>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</si>
  <si>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</si>
  <si>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</si>
  <si>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</si>
  <si>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</si>
  <si>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</si>
  <si>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</si>
  <si>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</si>
  <si>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</si>
  <si>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</si>
  <si>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</si>
  <si>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</si>
  <si>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</si>
  <si>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</si>
  <si>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</si>
  <si>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</si>
  <si>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</si>
  <si>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</si>
  <si>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</si>
  <si>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</si>
  <si>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</si>
  <si>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</si>
  <si>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</si>
  <si>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</si>
  <si>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</si>
  <si>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</si>
  <si>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</si>
  <si>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</si>
  <si>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</si>
  <si>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</si>
  <si>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</si>
  <si>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</si>
  <si>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</si>
  <si>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</si>
  <si>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</si>
  <si>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</si>
  <si>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</si>
  <si>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</si>
  <si>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</si>
  <si>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</si>
  <si>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</si>
  <si>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</si>
  <si>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</si>
  <si>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</si>
  <si>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</si>
  <si>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</si>
  <si>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</si>
  <si>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</si>
  <si>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</si>
  <si>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</si>
  <si>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</si>
  <si>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</si>
  <si>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</si>
  <si>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</si>
  <si>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</si>
  <si>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</si>
  <si>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</si>
  <si>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</si>
  <si>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</si>
  <si>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</si>
  <si>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</si>
  <si>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</si>
  <si>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</si>
  <si>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</si>
  <si>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</si>
  <si>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</si>
  <si>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</si>
  <si>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</si>
  <si>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</si>
  <si>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</si>
  <si>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</si>
  <si>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</si>
  <si>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</si>
  <si>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</si>
  <si>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</si>
  <si>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</si>
  <si>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</si>
  <si>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</si>
  <si>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</si>
  <si>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</si>
  <si>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</si>
  <si>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</si>
  <si>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</si>
  <si>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</si>
  <si>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</si>
  <si>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</si>
  <si>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</si>
  <si>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</si>
  <si>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</si>
  <si>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</si>
  <si>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</si>
  <si>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</si>
  <si>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</si>
  <si>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</si>
  <si>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</si>
  <si>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</si>
  <si>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</si>
  <si>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</si>
  <si>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</si>
  <si>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</si>
  <si>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</si>
  <si>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</si>
  <si>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</si>
  <si>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</si>
  <si>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</si>
  <si>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</si>
  <si>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</si>
  <si>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</si>
  <si>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</si>
  <si>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</si>
  <si>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</si>
  <si>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</si>
  <si>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</si>
  <si>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</si>
  <si>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</si>
  <si>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</si>
  <si>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</si>
  <si>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</si>
  <si>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</si>
  <si>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</si>
  <si>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</si>
  <si>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</si>
  <si>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</si>
  <si>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</si>
  <si>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</si>
  <si>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</si>
  <si>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</si>
  <si>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</si>
  <si>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</si>
  <si>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</si>
  <si>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</si>
  <si>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</si>
  <si>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</si>
  <si>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</si>
  <si>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</si>
  <si>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</si>
  <si>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</si>
  <si>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</si>
  <si>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</si>
  <si>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</si>
  <si>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</si>
  <si>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</si>
  <si>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</si>
  <si>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</si>
  <si>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</si>
  <si>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</si>
  <si>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</si>
  <si>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</si>
  <si>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</si>
  <si>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</si>
  <si>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</si>
  <si>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</si>
  <si>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</si>
  <si>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</si>
  <si>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</si>
  <si>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</si>
  <si>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</si>
  <si>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</si>
  <si>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</si>
  <si>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</si>
  <si>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</si>
  <si>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</si>
  <si>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</si>
  <si>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</si>
  <si>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</si>
  <si>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</si>
  <si>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</si>
  <si>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</si>
  <si>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</si>
  <si>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</si>
  <si>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</si>
  <si>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</si>
  <si>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</si>
  <si>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</si>
  <si>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</si>
  <si>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</si>
  <si>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</si>
  <si>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</si>
  <si>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</si>
  <si>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</si>
  <si>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</si>
  <si>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</si>
  <si>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</si>
  <si>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</si>
  <si>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</si>
  <si>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</si>
  <si>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</si>
  <si>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</si>
  <si>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</si>
  <si>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</si>
  <si>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</si>
  <si>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</si>
  <si>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</si>
  <si>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</si>
  <si>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</si>
  <si>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</si>
  <si>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</si>
  <si>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</si>
  <si>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</si>
  <si>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</si>
  <si>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</si>
  <si>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</si>
  <si>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</si>
  <si>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</si>
  <si>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</si>
  <si>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</si>
  <si>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</si>
  <si>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</si>
  <si>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</si>
  <si>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</si>
  <si>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</si>
  <si>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</si>
  <si>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</si>
  <si>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</si>
  <si>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</si>
  <si>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</si>
  <si>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</si>
  <si>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</si>
  <si>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</si>
  <si>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</si>
  <si>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</si>
  <si>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</si>
  <si>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</si>
  <si>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</si>
  <si>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</si>
  <si>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</si>
  <si>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</si>
  <si>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</si>
  <si>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</si>
  <si>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</si>
  <si>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</si>
  <si>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</si>
  <si>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</si>
  <si>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</si>
  <si>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</si>
  <si>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</si>
  <si>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</si>
  <si>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</si>
  <si>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</si>
  <si>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</si>
  <si>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</si>
  <si>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</si>
  <si>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</si>
  <si>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</si>
  <si>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</si>
  <si>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</si>
  <si>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</si>
  <si>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</si>
  <si>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</si>
  <si>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</si>
  <si>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</si>
  <si>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</si>
  <si>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</si>
  <si>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</si>
  <si>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</si>
  <si>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</si>
  <si>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</si>
  <si>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</si>
  <si>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</si>
  <si>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</si>
  <si>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</si>
  <si>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</si>
  <si>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</si>
  <si>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</si>
  <si>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</si>
  <si>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</si>
  <si>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</si>
  <si>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</si>
  <si>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</si>
  <si>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</si>
  <si>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</si>
  <si>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</si>
  <si>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</si>
  <si>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</si>
  <si>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</si>
  <si>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</si>
  <si>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</si>
  <si>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</si>
  <si>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</si>
  <si>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</si>
  <si>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</si>
  <si>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</si>
  <si>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</si>
  <si>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</si>
  <si>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</si>
  <si>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</si>
  <si>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</si>
  <si>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</si>
  <si>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</si>
  <si>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</si>
  <si>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</si>
  <si>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</si>
  <si>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</si>
  <si>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</si>
  <si>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</si>
  <si>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</si>
  <si>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</si>
  <si>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</si>
  <si>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</si>
  <si>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</si>
  <si>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</si>
  <si>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</si>
  <si>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</si>
  <si>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</si>
  <si>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</si>
  <si>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</si>
  <si>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</si>
  <si>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</si>
  <si>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</si>
  <si>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</si>
  <si>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</si>
  <si>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</si>
  <si>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</si>
  <si>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</si>
  <si>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</si>
  <si>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</si>
  <si>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</si>
  <si>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</si>
  <si>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</si>
  <si>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</si>
  <si>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</si>
  <si>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</si>
  <si>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</si>
  <si>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</si>
  <si>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</si>
  <si>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</si>
  <si>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</si>
  <si>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</si>
  <si>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</si>
  <si>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</si>
  <si>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</si>
  <si>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</si>
  <si>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</si>
  <si>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</si>
  <si>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</si>
  <si>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</si>
  <si>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</si>
  <si>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</si>
  <si>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</si>
  <si>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</si>
  <si>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</si>
  <si>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</si>
  <si>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</si>
  <si>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</si>
  <si>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</si>
  <si>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</si>
  <si>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</si>
  <si>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</si>
  <si>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</si>
  <si>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</si>
  <si>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</si>
  <si>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</si>
  <si>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</si>
  <si>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</si>
  <si>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</si>
  <si>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</si>
  <si>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</si>
  <si>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</si>
  <si>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</si>
  <si>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</si>
  <si>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</si>
  <si>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</si>
  <si>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</si>
  <si>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</si>
  <si>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</si>
  <si>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</si>
  <si>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</si>
  <si>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</si>
  <si>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</si>
  <si>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</si>
  <si>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</si>
  <si>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</si>
  <si>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</si>
  <si>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</si>
  <si>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</si>
  <si>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</si>
  <si>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</si>
  <si>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</si>
  <si>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</si>
  <si>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</si>
  <si>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</si>
  <si>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</si>
  <si>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</si>
  <si>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</si>
  <si>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</si>
  <si>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</si>
  <si>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</si>
  <si>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</si>
  <si>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</si>
  <si>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</si>
  <si>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</si>
  <si>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</si>
  <si>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</si>
  <si>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</si>
  <si>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</si>
  <si>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</si>
  <si>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</si>
  <si>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</si>
  <si>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</si>
  <si>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</si>
  <si>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</si>
  <si>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</si>
  <si>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</si>
  <si>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</si>
  <si>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</si>
  <si>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</si>
  <si>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</si>
  <si>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</si>
  <si>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</si>
  <si>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</si>
  <si>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</si>
  <si>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</si>
  <si>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</si>
  <si>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</si>
  <si>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</si>
  <si>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</si>
  <si>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</si>
  <si>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</si>
  <si>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</si>
  <si>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</si>
  <si>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</si>
  <si>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</si>
  <si>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</si>
  <si>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</si>
  <si>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</si>
  <si>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</si>
  <si>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</si>
  <si>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</si>
  <si>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</si>
  <si>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</si>
  <si>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</si>
  <si>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</si>
  <si>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</si>
  <si>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</si>
  <si>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</si>
  <si>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</si>
  <si>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</si>
  <si>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</si>
  <si>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</si>
  <si>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</si>
  <si>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</si>
  <si>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</si>
  <si>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</si>
  <si>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</si>
  <si>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</si>
  <si>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</si>
  <si>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</si>
  <si>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</si>
  <si>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</si>
  <si>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</si>
  <si>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</si>
  <si>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</si>
  <si>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</si>
  <si>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</si>
  <si>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</si>
  <si>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</si>
  <si>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</si>
  <si>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</si>
  <si>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</si>
  <si>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</si>
  <si>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</si>
  <si>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</si>
  <si>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</si>
  <si>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</si>
  <si>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</si>
  <si>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</si>
  <si>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</si>
  <si>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</si>
  <si>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</si>
  <si>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</si>
  <si>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</si>
  <si>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</si>
  <si>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</si>
  <si>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</si>
  <si>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</si>
  <si>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</si>
  <si>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</si>
  <si>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</si>
  <si>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</si>
  <si>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</si>
  <si>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</si>
  <si>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</si>
  <si>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</si>
  <si>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</si>
  <si>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</si>
  <si>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</si>
  <si>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</si>
  <si>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</si>
  <si>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</si>
  <si>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</si>
  <si>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</si>
  <si>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</si>
  <si>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</si>
  <si>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</si>
  <si>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</si>
  <si>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</si>
  <si>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</si>
  <si>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</si>
  <si>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</si>
  <si>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</si>
  <si>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</si>
  <si>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</si>
  <si>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</si>
  <si>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</si>
  <si>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</si>
  <si>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</si>
  <si>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</si>
  <si>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</si>
  <si>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</si>
  <si>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</si>
  <si>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</si>
  <si>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</si>
  <si>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</si>
  <si>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</si>
  <si>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</si>
  <si>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</si>
  <si>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</si>
  <si>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</si>
  <si>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</si>
  <si>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</si>
  <si>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</si>
  <si>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</si>
  <si>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</si>
  <si>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</si>
  <si>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</si>
  <si>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</si>
  <si>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</si>
  <si>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</si>
  <si>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</si>
  <si>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</si>
  <si>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</si>
  <si>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</si>
  <si>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</si>
  <si>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</si>
  <si>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</si>
  <si>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</si>
  <si>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</si>
  <si>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</si>
  <si>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</si>
  <si>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</si>
  <si>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</si>
  <si>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</si>
  <si>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</si>
  <si>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</si>
  <si>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</si>
  <si>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</si>
  <si>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</si>
  <si>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</si>
  <si>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</si>
  <si>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</si>
  <si>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</si>
  <si>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</si>
  <si>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</si>
  <si>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</si>
  <si>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</si>
  <si>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</si>
  <si>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</si>
  <si>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</si>
  <si>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</si>
  <si>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</si>
  <si>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</si>
  <si>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</si>
  <si>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</si>
  <si>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</si>
  <si>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</si>
  <si>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</si>
  <si>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</si>
  <si>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</si>
  <si>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</si>
  <si>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</si>
  <si>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</si>
  <si>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</si>
  <si>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</si>
  <si>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</si>
  <si>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</si>
  <si>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</si>
  <si>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</si>
  <si>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</si>
  <si>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</si>
  <si>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</si>
  <si>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</si>
  <si>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</si>
  <si>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</si>
  <si>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</si>
  <si>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</si>
  <si>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</si>
  <si>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</si>
  <si>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</si>
  <si>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</si>
  <si>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</si>
  <si>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</si>
  <si>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</si>
  <si>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</si>
  <si>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</si>
  <si>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</si>
  <si>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</si>
  <si>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</si>
  <si>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</si>
  <si>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</si>
  <si>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</si>
  <si>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</si>
  <si>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</si>
  <si>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</si>
  <si>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</si>
  <si>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</si>
  <si>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</si>
  <si>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</si>
  <si>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</si>
  <si>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</si>
  <si>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</si>
  <si>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</si>
  <si>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</si>
  <si>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</si>
  <si>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</si>
  <si>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</si>
  <si>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</si>
  <si>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</si>
  <si>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</si>
  <si>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</si>
  <si>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</si>
  <si>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</si>
  <si>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</si>
  <si>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</si>
  <si>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</si>
  <si>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</si>
  <si>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</si>
  <si>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</si>
  <si>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</si>
  <si>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</si>
  <si>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</si>
  <si>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</si>
  <si>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</si>
  <si>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</si>
  <si>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</si>
  <si>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</si>
  <si>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</si>
  <si>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</si>
  <si>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</si>
  <si>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</si>
  <si>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</si>
  <si>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</si>
  <si>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</si>
  <si>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</si>
  <si>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</si>
  <si>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</si>
  <si>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</si>
  <si>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</si>
  <si>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</si>
  <si>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</si>
  <si>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</si>
  <si>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</si>
  <si>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</si>
  <si>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</si>
  <si>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</si>
  <si>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</si>
  <si>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</si>
  <si>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</si>
  <si>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</si>
  <si>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</si>
  <si>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</si>
  <si>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</si>
  <si>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</si>
  <si>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</si>
  <si>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</si>
  <si>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</si>
  <si>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</si>
  <si>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</si>
  <si>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</si>
  <si>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</si>
  <si>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</si>
  <si>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</si>
  <si>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</si>
  <si>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</si>
  <si>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</si>
  <si>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</si>
  <si>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</si>
  <si>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</si>
  <si>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</si>
  <si>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</si>
  <si>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</si>
  <si>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</si>
  <si>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</si>
  <si>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</si>
  <si>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</si>
  <si>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</si>
  <si>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</si>
  <si>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</si>
  <si>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</si>
  <si>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</si>
  <si>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</si>
  <si>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</si>
  <si>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</si>
  <si>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</si>
  <si>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</si>
  <si>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</si>
  <si>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</si>
  <si>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</si>
  <si>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</si>
  <si>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</si>
  <si>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</si>
  <si>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</si>
  <si>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</si>
  <si>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</si>
  <si>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</si>
  <si>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</si>
  <si>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</si>
  <si>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</si>
  <si>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</si>
  <si>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</si>
  <si>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</si>
  <si>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</si>
  <si>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</si>
  <si>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</si>
  <si>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</si>
  <si>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</si>
  <si>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</si>
  <si>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</si>
  <si>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</si>
  <si>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</si>
  <si>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</si>
  <si>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</si>
  <si>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</si>
  <si>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</si>
  <si>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</si>
  <si>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</si>
  <si>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</si>
  <si>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</si>
  <si>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</si>
  <si>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</si>
  <si>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</si>
  <si>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</si>
  <si>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</si>
  <si>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</si>
  <si>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</si>
  <si>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</si>
  <si>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</si>
  <si>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</si>
  <si>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</si>
  <si>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</si>
  <si>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</si>
  <si>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</si>
  <si>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</si>
  <si>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</si>
  <si>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</si>
  <si>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</si>
  <si>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</si>
  <si>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</si>
  <si>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</si>
  <si>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</si>
  <si>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</si>
  <si>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</si>
  <si>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</si>
  <si>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</si>
  <si>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</si>
  <si>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</si>
  <si>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</si>
  <si>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</si>
  <si>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</si>
  <si>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</si>
  <si>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</si>
  <si>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</si>
  <si>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</si>
  <si>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</si>
  <si>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</si>
  <si>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</si>
  <si>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</si>
  <si>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</si>
  <si>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</si>
  <si>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</si>
  <si>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</si>
  <si>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</si>
  <si>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</si>
  <si>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</si>
  <si>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</si>
  <si>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</si>
  <si>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</si>
  <si>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</si>
  <si>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</si>
  <si>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</si>
  <si>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</si>
  <si>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</si>
  <si>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</si>
  <si>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</si>
  <si>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</si>
  <si>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</si>
  <si>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</si>
  <si>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</si>
  <si>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</si>
  <si>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</si>
  <si>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</si>
  <si>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</si>
  <si>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</si>
  <si>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</si>
  <si>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</si>
  <si>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</si>
  <si>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</si>
  <si>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</si>
  <si>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</si>
  <si>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</si>
  <si>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</si>
  <si>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</si>
  <si>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</si>
  <si>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</si>
  <si>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</si>
  <si>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</si>
  <si>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</si>
  <si>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</si>
  <si>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</si>
  <si>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</si>
  <si>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</si>
  <si>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</si>
  <si>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</si>
  <si>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</si>
  <si>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</si>
  <si>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</si>
  <si>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</si>
  <si>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</si>
  <si>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</si>
  <si>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</si>
  <si>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</si>
  <si>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</si>
  <si>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</si>
  <si>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</si>
  <si>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</si>
  <si>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</si>
  <si>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</si>
  <si>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</si>
  <si>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</si>
  <si>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</si>
  <si>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</si>
  <si>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</si>
  <si>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</si>
  <si>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</si>
  <si>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</si>
  <si>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</si>
  <si>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</si>
  <si>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</si>
  <si>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</si>
  <si>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</si>
  <si>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</si>
  <si>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</si>
  <si>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</si>
  <si>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</si>
  <si>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</si>
  <si>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</si>
  <si>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</si>
  <si>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</si>
  <si>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</si>
  <si>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</si>
  <si>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</si>
  <si>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</si>
  <si>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</si>
  <si>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</si>
  <si>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</si>
  <si>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</si>
  <si>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</si>
  <si>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</si>
  <si>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</si>
  <si>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</si>
  <si>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</si>
  <si>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</si>
  <si>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</si>
  <si>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</si>
  <si>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</si>
  <si>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</si>
  <si>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</si>
  <si>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</si>
  <si>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</si>
  <si>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</si>
  <si>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</si>
  <si>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</si>
  <si>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</si>
  <si>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</si>
  <si>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</si>
  <si>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</si>
  <si>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</si>
  <si>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</si>
  <si>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</si>
  <si>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</si>
  <si>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</si>
  <si>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</si>
  <si>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</si>
  <si>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</si>
  <si>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</si>
  <si>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</si>
  <si>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</si>
  <si>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</si>
  <si>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</si>
  <si>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</si>
  <si>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</si>
  <si>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</si>
  <si>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</si>
  <si>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</si>
  <si>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</si>
  <si>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</si>
  <si>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</si>
  <si>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</si>
  <si>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</si>
  <si>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</si>
  <si>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</si>
  <si>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</si>
  <si>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</si>
  <si>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</si>
  <si>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</si>
  <si>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</si>
  <si>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</si>
  <si>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</si>
  <si>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</si>
  <si>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</si>
  <si>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</si>
  <si>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</si>
  <si>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</si>
  <si>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</si>
  <si>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</si>
  <si>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</si>
  <si>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</si>
  <si>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</si>
  <si>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</si>
  <si>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</si>
  <si>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</si>
  <si>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</si>
  <si>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</si>
  <si>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</si>
  <si>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</si>
  <si>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</si>
  <si>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</si>
  <si>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</si>
  <si>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</si>
  <si>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</si>
  <si>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</si>
  <si>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</si>
  <si>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</si>
  <si>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</si>
  <si>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</si>
  <si>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</si>
  <si>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</si>
  <si>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</si>
  <si>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</si>
  <si>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</si>
  <si>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</si>
  <si>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</si>
  <si>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</si>
  <si>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</si>
  <si>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</si>
  <si>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</si>
  <si>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</si>
  <si>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</si>
  <si>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</si>
  <si>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</si>
  <si>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</si>
  <si>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</si>
  <si>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</si>
  <si>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</si>
  <si>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</si>
  <si>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</si>
  <si>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</si>
  <si>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</si>
  <si>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</si>
  <si>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</si>
  <si>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</si>
  <si>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</si>
  <si>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</si>
  <si>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</si>
  <si>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</si>
  <si>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</si>
  <si>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</si>
  <si>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</si>
  <si>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</si>
  <si>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</si>
  <si>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</si>
  <si>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</si>
  <si>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</si>
  <si>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</si>
  <si>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</si>
  <si>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</si>
  <si>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</si>
  <si>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</si>
  <si>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</si>
  <si>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</si>
  <si>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</si>
  <si>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</si>
  <si>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</si>
  <si>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</si>
  <si>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</si>
  <si>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</si>
  <si>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</si>
  <si>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</si>
  <si>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</si>
  <si>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</si>
  <si>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</si>
  <si>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</si>
  <si>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</si>
  <si>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</si>
  <si>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</si>
  <si>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</si>
  <si>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</si>
  <si>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</si>
  <si>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</si>
  <si>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</si>
  <si>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</si>
  <si>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</si>
  <si>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</si>
  <si>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</si>
  <si>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</si>
  <si>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</si>
  <si>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</si>
  <si>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</si>
  <si>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</si>
  <si>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</si>
  <si>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</si>
  <si>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</si>
  <si>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</si>
  <si>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</si>
  <si>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</si>
  <si>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</si>
  <si>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</si>
  <si>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</si>
  <si>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</si>
  <si>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</si>
  <si>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</si>
  <si>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</si>
  <si>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</si>
  <si>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</si>
  <si>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</si>
  <si>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</si>
  <si>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</si>
  <si>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</si>
  <si>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</si>
  <si>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</si>
  <si>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</si>
  <si>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</si>
  <si>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</si>
  <si>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</si>
  <si>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</si>
  <si>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</si>
  <si>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</si>
  <si>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</si>
  <si>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</si>
  <si>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</si>
  <si>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</si>
  <si>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</si>
  <si>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</si>
  <si>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</si>
  <si>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</si>
  <si>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</si>
  <si>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</si>
  <si>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</si>
  <si>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</si>
  <si>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</si>
  <si>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</si>
  <si>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</si>
  <si>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</si>
  <si>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</si>
  <si>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</si>
  <si>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</si>
  <si>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</si>
  <si>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</si>
  <si>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</si>
  <si>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</si>
  <si>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</si>
  <si>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</si>
  <si>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</si>
  <si>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</si>
  <si>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</si>
  <si>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</si>
  <si>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</si>
  <si>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</si>
  <si>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</si>
  <si>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</si>
  <si>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</si>
  <si>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</si>
  <si>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</si>
  <si>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</si>
  <si>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</si>
  <si>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</si>
  <si>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</si>
  <si>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</si>
  <si>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</si>
  <si>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</si>
  <si>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</si>
  <si>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</si>
  <si>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</si>
  <si>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</si>
  <si>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</si>
  <si>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</si>
  <si>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</si>
  <si>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</si>
  <si>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</si>
  <si>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</si>
  <si>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</si>
  <si>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</si>
  <si>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</si>
  <si>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</si>
  <si>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</si>
  <si>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</si>
  <si>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</si>
  <si>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</si>
  <si>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</si>
  <si>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</si>
  <si>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</si>
  <si>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</si>
  <si>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</si>
  <si>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</si>
  <si>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</si>
  <si>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</si>
  <si>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</si>
  <si>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</si>
  <si>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</si>
  <si>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</si>
  <si>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</si>
  <si>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</si>
  <si>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</si>
  <si>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</si>
  <si>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</si>
  <si>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</si>
  <si>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</si>
  <si>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</si>
  <si>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</si>
  <si>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</si>
  <si>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</si>
  <si>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</si>
  <si>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</si>
  <si>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</si>
  <si>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</si>
  <si>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</si>
  <si>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</si>
  <si>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</si>
  <si>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</si>
  <si>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</si>
  <si>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</si>
  <si>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</si>
  <si>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</si>
  <si>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</si>
  <si>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</si>
  <si>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</si>
  <si>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</si>
  <si>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</si>
  <si>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</si>
  <si>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</si>
  <si>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</si>
  <si>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</si>
  <si>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</si>
  <si>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</si>
  <si>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</si>
  <si>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</si>
  <si>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</si>
  <si>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</si>
  <si>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</si>
  <si>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</si>
  <si>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</si>
  <si>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</si>
  <si>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</si>
  <si>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</si>
  <si>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</si>
  <si>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</si>
  <si>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</si>
  <si>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</si>
  <si>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</si>
  <si>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</si>
  <si>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</si>
  <si>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</si>
  <si>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</si>
  <si>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</si>
  <si>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</si>
  <si>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</si>
  <si>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</si>
  <si>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</si>
  <si>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</si>
  <si>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</si>
  <si>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</si>
  <si>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</si>
  <si>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</si>
  <si>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</si>
  <si>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</si>
  <si>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</si>
  <si>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</si>
  <si>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</si>
  <si>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</si>
  <si>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</si>
  <si>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</si>
  <si>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</si>
  <si>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</si>
  <si>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</si>
  <si>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</si>
  <si>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</si>
  <si>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</si>
  <si>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</si>
  <si>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</si>
  <si>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</si>
  <si>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</si>
  <si>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</si>
  <si>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</si>
  <si>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</si>
  <si>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</si>
  <si>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</si>
  <si>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</si>
  <si>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</si>
  <si>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</si>
  <si>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</si>
  <si>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</si>
  <si>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</si>
  <si>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</si>
  <si>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</si>
  <si>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</si>
  <si>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</si>
  <si>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</si>
  <si>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</si>
  <si>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</si>
  <si>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</si>
  <si>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</si>
  <si>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</si>
  <si>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</si>
  <si>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</si>
  <si>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</si>
  <si>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</si>
  <si>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</si>
  <si>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</si>
  <si>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</si>
  <si>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</si>
  <si>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</si>
  <si>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</si>
  <si>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</si>
  <si>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</si>
  <si>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</si>
  <si>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</si>
  <si>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</si>
  <si>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</si>
  <si>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</si>
  <si>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</si>
  <si>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</si>
  <si>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</si>
  <si>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</si>
  <si>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</si>
  <si>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</si>
  <si>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</si>
  <si>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</si>
  <si>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</si>
  <si>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</si>
  <si>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</si>
  <si>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</si>
  <si>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</si>
  <si>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</si>
  <si>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</si>
  <si>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</si>
  <si>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</si>
  <si>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</si>
  <si>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</si>
  <si>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</si>
  <si>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</si>
  <si>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</si>
  <si>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</si>
  <si>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</si>
  <si>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</si>
  <si>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</si>
  <si>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</si>
  <si>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</si>
  <si>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</si>
  <si>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</si>
  <si>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</si>
  <si>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</si>
  <si>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</si>
  <si>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</si>
  <si>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</si>
  <si>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</si>
  <si>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</si>
  <si>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</si>
  <si>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</si>
  <si>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</si>
  <si>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</si>
  <si>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</si>
  <si>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</si>
  <si>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</si>
  <si>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</si>
  <si>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</si>
  <si>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</si>
  <si>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</si>
  <si>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</si>
  <si>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</si>
  <si>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</si>
  <si>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</si>
  <si>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</si>
  <si>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</si>
  <si>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</si>
  <si>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</si>
  <si>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</si>
  <si>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</si>
  <si>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</si>
  <si>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</si>
  <si>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</si>
  <si>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</si>
  <si>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</si>
  <si>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</si>
  <si>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</si>
  <si>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</si>
  <si>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</si>
  <si>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</si>
  <si>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</si>
  <si>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</si>
  <si>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</si>
  <si>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</si>
  <si>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</si>
  <si>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</si>
  <si>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</si>
  <si>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</si>
  <si>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</si>
  <si>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</si>
  <si>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</si>
  <si>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</si>
  <si>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</si>
  <si>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</si>
  <si>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</si>
  <si>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</si>
  <si>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</si>
  <si>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</si>
  <si>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</si>
  <si>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</si>
  <si>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</si>
  <si>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</si>
  <si>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</si>
  <si>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</si>
  <si>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</si>
  <si>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</si>
  <si>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</si>
  <si>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</si>
  <si>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</si>
  <si>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</si>
  <si>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</si>
  <si>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</si>
  <si>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</si>
  <si>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</si>
  <si>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</si>
  <si>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</si>
  <si>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</si>
  <si>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</si>
  <si>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</si>
  <si>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</si>
  <si>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</si>
  <si>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</si>
  <si>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</si>
  <si>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</si>
  <si>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</si>
  <si>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</si>
  <si>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</si>
  <si>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</si>
  <si>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</si>
  <si>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</si>
  <si>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</si>
  <si>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</si>
  <si>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</si>
  <si>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</si>
  <si>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</si>
  <si>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</si>
  <si>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</si>
  <si>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</si>
  <si>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</si>
  <si>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</si>
  <si>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</si>
  <si>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</si>
  <si>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</si>
  <si>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</si>
  <si>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</si>
  <si>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</si>
  <si>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</si>
  <si>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</si>
  <si>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</si>
  <si>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</si>
  <si>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</si>
  <si>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</si>
  <si>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</si>
  <si>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</si>
  <si>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</si>
  <si>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</si>
  <si>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</si>
  <si>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</si>
  <si>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</si>
  <si>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</si>
  <si>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</si>
  <si>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</si>
  <si>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</si>
  <si>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</si>
  <si>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</si>
  <si>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</si>
  <si>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</si>
  <si>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</si>
  <si>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</si>
  <si>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</si>
  <si>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</si>
  <si>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</si>
  <si>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</si>
  <si>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</si>
  <si>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</si>
  <si>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</si>
  <si>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</si>
  <si>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</si>
  <si>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</si>
  <si>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</si>
  <si>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</si>
  <si>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</si>
  <si>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</si>
  <si>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</si>
  <si>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</si>
  <si>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</si>
  <si>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</si>
  <si>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</si>
  <si>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</si>
  <si>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</si>
  <si>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</si>
  <si>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</si>
  <si>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</si>
  <si>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</si>
  <si>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</si>
  <si>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</si>
  <si>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</si>
  <si>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</si>
  <si>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</si>
  <si>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</si>
  <si>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</si>
  <si>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</si>
  <si>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</si>
  <si>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</si>
  <si>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</si>
  <si>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</si>
  <si>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</si>
  <si>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</si>
  <si>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</si>
  <si>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</si>
  <si>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</si>
  <si>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</si>
  <si>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</si>
  <si>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</si>
  <si>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</si>
  <si>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</si>
  <si>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</si>
  <si>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</si>
  <si>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</si>
  <si>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</si>
  <si>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</si>
  <si>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</si>
  <si>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</si>
  <si>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</si>
  <si>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</si>
  <si>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</si>
  <si>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</si>
  <si>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</si>
  <si>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</si>
  <si>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</si>
  <si>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</si>
  <si>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</si>
  <si>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</si>
  <si>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</si>
  <si>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</si>
  <si>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</si>
  <si>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</si>
  <si>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</si>
  <si>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</si>
  <si>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</si>
  <si>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</si>
  <si>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</si>
  <si>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</si>
  <si>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</si>
  <si>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</si>
  <si>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</si>
  <si>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</si>
  <si>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</si>
  <si>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</si>
  <si>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</si>
  <si>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</si>
  <si>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</si>
  <si>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</si>
  <si>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</si>
  <si>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</si>
  <si>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</si>
  <si>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</si>
  <si>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</si>
  <si>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</si>
  <si>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</si>
  <si>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</si>
  <si>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</si>
  <si>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</si>
  <si>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</si>
  <si>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</si>
  <si>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</si>
  <si>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</si>
  <si>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</si>
  <si>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</si>
  <si>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</si>
  <si>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</si>
  <si>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</si>
  <si>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</si>
  <si>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</si>
  <si>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</si>
  <si>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</si>
  <si>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</si>
  <si>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</si>
  <si>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</si>
  <si>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</si>
  <si>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</si>
  <si>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</si>
  <si>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</si>
  <si>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</si>
  <si>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</si>
  <si>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</si>
  <si>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</si>
  <si>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</si>
  <si>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</si>
  <si>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</si>
  <si>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</si>
  <si>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</si>
  <si>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</si>
  <si>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</si>
  <si>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</si>
  <si>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</si>
  <si>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</si>
  <si>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</si>
  <si>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</si>
  <si>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</si>
  <si>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</si>
  <si>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</si>
  <si>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</si>
  <si>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</si>
  <si>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</si>
  <si>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</si>
  <si>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</si>
  <si>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</si>
  <si>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</si>
  <si>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</si>
  <si>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</si>
  <si>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</si>
  <si>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</si>
  <si>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</si>
  <si>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</si>
  <si>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</si>
  <si>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</si>
  <si>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</si>
  <si>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</si>
  <si>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</si>
  <si>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</si>
  <si>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</si>
  <si>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</si>
  <si>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</si>
  <si>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</si>
  <si>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</si>
  <si>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</si>
  <si>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</si>
  <si>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</si>
  <si>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</si>
  <si>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</si>
  <si>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</si>
  <si>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</si>
  <si>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</si>
  <si>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</si>
  <si>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</si>
  <si>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</si>
  <si>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</si>
  <si>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</si>
  <si>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</si>
  <si>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</si>
  <si>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</si>
  <si>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</si>
  <si>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</si>
  <si>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</si>
  <si>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</si>
  <si>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</si>
  <si>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</si>
  <si>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</si>
  <si>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</si>
  <si>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</si>
  <si>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</si>
  <si>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</si>
  <si>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</si>
  <si>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</si>
  <si>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</si>
  <si>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</si>
  <si>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</si>
  <si>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</si>
  <si>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</si>
  <si>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</si>
  <si>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</si>
  <si>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</si>
  <si>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</si>
  <si>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</si>
  <si>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</si>
  <si>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</si>
  <si>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</si>
  <si>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</si>
  <si>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</si>
  <si>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</si>
  <si>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</si>
  <si>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</si>
  <si>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</si>
  <si>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</si>
  <si>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</si>
  <si>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</si>
  <si>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</si>
  <si>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</si>
  <si>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</si>
  <si>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</si>
  <si>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</si>
  <si>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</si>
  <si>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</si>
  <si>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</si>
  <si>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</si>
  <si>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</si>
  <si>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</si>
  <si>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</si>
  <si>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</si>
  <si>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</si>
  <si>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</si>
  <si>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</si>
  <si>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</si>
  <si>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</si>
  <si>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</si>
  <si>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</si>
  <si>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</si>
  <si>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</si>
  <si>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</si>
  <si>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</si>
  <si>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</si>
  <si>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</si>
  <si>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</si>
  <si>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</si>
  <si>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</si>
  <si>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</si>
  <si>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</si>
  <si>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</si>
  <si>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</si>
  <si>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</si>
  <si>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</si>
  <si>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</si>
  <si>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</si>
  <si>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</si>
  <si>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</si>
  <si>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</si>
  <si>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</si>
  <si>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</si>
  <si>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</si>
  <si>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</si>
  <si>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</si>
  <si>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</si>
  <si>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</si>
  <si>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</si>
  <si>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</si>
  <si>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</si>
  <si>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</si>
  <si>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</si>
  <si>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</si>
  <si>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</si>
  <si>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</si>
  <si>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</si>
  <si>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</si>
  <si>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</si>
  <si>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</si>
  <si>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</si>
  <si>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</si>
  <si>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</si>
  <si>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</si>
  <si>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</si>
  <si>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</si>
  <si>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</si>
  <si>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</si>
  <si>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</si>
  <si>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</si>
  <si>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</si>
  <si>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</si>
  <si>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</si>
  <si>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</si>
  <si>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</si>
  <si>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</si>
  <si>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</si>
  <si>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</si>
  <si>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</si>
  <si>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</si>
  <si>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</si>
  <si>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</si>
  <si>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</si>
  <si>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</si>
  <si>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</si>
  <si>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</si>
  <si>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</si>
  <si>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</si>
  <si>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</si>
  <si>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</si>
  <si>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</si>
  <si>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</si>
  <si>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</si>
  <si>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</si>
  <si>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</si>
  <si>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</si>
  <si>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</si>
  <si>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</si>
  <si>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</si>
  <si>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</si>
  <si>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</si>
  <si>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</si>
  <si>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</si>
  <si>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</si>
  <si>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</si>
  <si>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</si>
  <si>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</si>
  <si>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</si>
  <si>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</si>
  <si>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</si>
  <si>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</si>
  <si>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</si>
  <si>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</si>
  <si>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</si>
  <si>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</si>
  <si>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</si>
  <si>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</si>
  <si>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</si>
  <si>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</si>
  <si>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</si>
  <si>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</si>
  <si>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</si>
  <si>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</si>
  <si>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</si>
  <si>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</si>
  <si>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</si>
  <si>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</si>
  <si>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</si>
  <si>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</si>
  <si>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</si>
  <si>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</si>
  <si>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</si>
  <si>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</si>
  <si>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</si>
  <si>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</si>
  <si>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</si>
  <si>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</si>
  <si>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</si>
  <si>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</si>
  <si>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</si>
  <si>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</si>
  <si>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</si>
  <si>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</si>
  <si>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</si>
  <si>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</si>
  <si>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</si>
  <si>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</si>
  <si>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</si>
  <si>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</si>
  <si>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</si>
  <si>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</si>
  <si>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</si>
  <si>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</si>
  <si>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</si>
  <si>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</si>
  <si>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</si>
  <si>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</si>
  <si>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</si>
  <si>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</si>
  <si>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</si>
  <si>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</si>
  <si>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</si>
  <si>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</si>
  <si>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</si>
  <si>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</si>
  <si>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</si>
  <si>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</si>
  <si>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</si>
  <si>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</si>
  <si>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</si>
  <si>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</si>
  <si>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</si>
  <si>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</si>
  <si>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</si>
  <si>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</si>
  <si>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</si>
  <si>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</si>
  <si>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</si>
  <si>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</si>
  <si>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</si>
  <si>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</si>
  <si>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</si>
  <si>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</si>
  <si>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</si>
  <si>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</si>
  <si>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</si>
  <si>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</si>
  <si>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</si>
  <si>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</si>
  <si>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</si>
  <si>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</si>
  <si>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</si>
  <si>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</si>
  <si>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</si>
  <si>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</si>
  <si>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</si>
  <si>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</si>
  <si>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</si>
  <si>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</si>
  <si>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</si>
  <si>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</si>
  <si>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</si>
  <si>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</si>
  <si>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</si>
  <si>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</si>
  <si>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</si>
  <si>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</si>
  <si>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</si>
  <si>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</si>
  <si>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</si>
  <si>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</si>
  <si>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</si>
  <si>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</si>
  <si>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</si>
  <si>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</si>
  <si>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</si>
  <si>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</si>
  <si>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</si>
  <si>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</si>
  <si>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</si>
  <si>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</si>
  <si>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</si>
  <si>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</si>
  <si>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</si>
  <si>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</si>
  <si>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</si>
  <si>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</si>
  <si>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</si>
  <si>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</si>
  <si>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</si>
  <si>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</si>
  <si>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</si>
  <si>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</si>
  <si>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</si>
  <si>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</si>
  <si>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</si>
  <si>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</si>
  <si>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</si>
  <si>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</si>
  <si>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</si>
  <si>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</si>
  <si>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</si>
  <si>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</si>
  <si>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</si>
  <si>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</si>
  <si>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</si>
  <si>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</si>
  <si>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</si>
  <si>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</si>
  <si>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</si>
  <si>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</si>
  <si>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</si>
  <si>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</si>
  <si>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</si>
  <si>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</si>
  <si>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</si>
  <si>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</si>
  <si>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</si>
  <si>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</si>
  <si>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</si>
  <si>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</si>
  <si>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</si>
  <si>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</si>
  <si>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</si>
  <si>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</si>
  <si>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</si>
  <si>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</si>
  <si>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</si>
  <si>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</si>
  <si>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</si>
  <si>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</si>
  <si>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</si>
  <si>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</si>
  <si>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</si>
  <si>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</si>
  <si>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</si>
  <si>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</si>
  <si>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</si>
  <si>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</si>
  <si>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</si>
  <si>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</si>
  <si>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</si>
  <si>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</si>
  <si>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</si>
  <si>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</si>
  <si>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</si>
  <si>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</si>
  <si>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</si>
  <si>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</si>
  <si>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</si>
  <si>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</si>
  <si>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</si>
  <si>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</si>
  <si>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</si>
  <si>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</si>
  <si>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</si>
  <si>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</si>
  <si>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</si>
  <si>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</si>
  <si>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</si>
  <si>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</si>
  <si>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</si>
  <si>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</si>
  <si>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</si>
  <si>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</si>
  <si>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</si>
  <si>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</si>
  <si>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</si>
  <si>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</si>
  <si>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</si>
  <si>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</si>
  <si>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</si>
  <si>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</si>
  <si>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</si>
  <si>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</si>
  <si>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</si>
  <si>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</si>
  <si>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</si>
  <si>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</si>
  <si>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</si>
  <si>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</si>
  <si>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</si>
  <si>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</si>
  <si>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</si>
  <si>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</si>
  <si>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</si>
  <si>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</si>
  <si>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</si>
  <si>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</si>
  <si>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</si>
  <si>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</si>
  <si>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</si>
  <si>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</si>
  <si>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</si>
  <si>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</si>
  <si>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</si>
  <si>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</si>
  <si>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</si>
  <si>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</si>
  <si>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</si>
  <si>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</si>
  <si>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</si>
  <si>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</si>
  <si>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</si>
  <si>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</si>
  <si>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</si>
  <si>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</si>
  <si>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</si>
  <si>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</si>
  <si>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</si>
  <si>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</si>
  <si>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</si>
  <si>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</si>
  <si>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</si>
  <si>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</si>
  <si>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</si>
  <si>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</si>
  <si>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</si>
  <si>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</si>
  <si>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</si>
  <si>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</si>
  <si>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</si>
  <si>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</si>
  <si>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</si>
  <si>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</si>
  <si>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</si>
  <si>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</si>
  <si>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</si>
  <si>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</si>
  <si>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</si>
  <si>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</si>
  <si>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</si>
  <si>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</si>
  <si>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</si>
  <si>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</si>
  <si>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</si>
  <si>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</si>
  <si>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</si>
  <si>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</si>
  <si>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</si>
  <si>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</si>
  <si>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</si>
  <si>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</si>
  <si>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</si>
  <si>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</si>
  <si>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</si>
  <si>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</si>
  <si>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</si>
  <si>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</si>
  <si>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</si>
  <si>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</si>
  <si>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</si>
  <si>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</si>
  <si>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</si>
  <si>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</si>
  <si>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</si>
  <si>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</si>
  <si>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</si>
  <si>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</si>
  <si>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</si>
  <si>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</si>
  <si>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</si>
  <si>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</si>
  <si>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</si>
  <si>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</si>
  <si>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</si>
  <si>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</si>
  <si>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</si>
  <si>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</si>
  <si>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</si>
  <si>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</si>
  <si>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</si>
  <si>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</si>
  <si>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</si>
  <si>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</si>
  <si>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</si>
  <si>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</si>
  <si>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</si>
  <si>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</si>
  <si>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</si>
  <si>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</si>
  <si>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</si>
  <si>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</si>
  <si>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</si>
  <si>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</si>
  <si>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</si>
  <si>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</si>
  <si>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</si>
  <si>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</si>
  <si>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</si>
  <si>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</si>
  <si>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</si>
  <si>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</si>
  <si>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</si>
  <si>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</si>
  <si>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</si>
  <si>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</si>
  <si>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</si>
  <si>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</si>
  <si>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</si>
  <si>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</si>
  <si>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</si>
  <si>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</si>
  <si>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</si>
  <si>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</si>
  <si>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</si>
  <si>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</si>
  <si>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</si>
  <si>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</si>
  <si>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</si>
  <si>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</si>
  <si>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</si>
  <si>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</si>
  <si>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</si>
  <si>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</si>
  <si>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</si>
  <si>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</si>
  <si>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</si>
  <si>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</si>
  <si>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</si>
  <si>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</si>
  <si>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</si>
  <si>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</si>
  <si>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</si>
  <si>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</si>
  <si>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</si>
  <si>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</si>
  <si>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</si>
  <si>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</si>
  <si>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</si>
  <si>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</si>
  <si>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</si>
  <si>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</si>
  <si>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</si>
  <si>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</si>
  <si>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</si>
  <si>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</si>
  <si>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</si>
  <si>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</si>
  <si>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</si>
  <si>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</si>
  <si>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</si>
  <si>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</si>
  <si>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</si>
  <si>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</si>
  <si>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</si>
  <si>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</si>
  <si>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</si>
  <si>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</si>
  <si>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</si>
  <si>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</si>
  <si>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</si>
  <si>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</si>
  <si>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</si>
  <si>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</si>
  <si>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</si>
  <si>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</si>
  <si>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</si>
  <si>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</si>
  <si>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</si>
  <si>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</si>
  <si>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</si>
  <si>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</si>
  <si>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</si>
  <si>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</si>
  <si>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</si>
  <si>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</si>
  <si>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</si>
  <si>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</si>
  <si>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</si>
  <si>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</si>
  <si>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</si>
  <si>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</si>
  <si>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</si>
  <si>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</si>
  <si>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</si>
  <si>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</si>
  <si>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</si>
  <si>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</si>
  <si>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</si>
  <si>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</si>
  <si>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</si>
  <si>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</si>
  <si>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</si>
  <si>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</si>
  <si>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</si>
  <si>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</si>
  <si>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</si>
  <si>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</si>
  <si>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</si>
  <si>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</si>
  <si>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</si>
  <si>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</si>
  <si>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</si>
  <si>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</si>
  <si>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</si>
  <si>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</si>
  <si>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</si>
  <si>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</si>
  <si>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</si>
  <si>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</si>
  <si>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</si>
  <si>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</si>
  <si>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</si>
  <si>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</si>
  <si>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</si>
  <si>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</si>
  <si>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</si>
  <si>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</si>
  <si>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</si>
  <si>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</si>
  <si>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</si>
  <si>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</si>
  <si>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</si>
  <si>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</si>
  <si>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</si>
  <si>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</si>
  <si>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</si>
  <si>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</si>
  <si>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</si>
  <si>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</si>
  <si>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</si>
  <si>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</si>
  <si>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</si>
  <si>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</si>
  <si>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</si>
  <si>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</si>
  <si>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</si>
  <si>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</si>
  <si>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</si>
  <si>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</si>
  <si>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</si>
  <si>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</si>
  <si>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</si>
  <si>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</si>
  <si>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</si>
  <si>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</si>
  <si>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</si>
  <si>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</si>
  <si>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</si>
  <si>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</si>
  <si>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</si>
  <si>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</si>
  <si>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</si>
  <si>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</si>
  <si>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</si>
  <si>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</si>
  <si>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</si>
  <si>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</si>
  <si>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</si>
  <si>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</si>
  <si>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</si>
  <si>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</si>
  <si>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</si>
  <si>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</si>
  <si>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</si>
  <si>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</si>
  <si>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</si>
  <si>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</si>
  <si>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</si>
  <si>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</si>
  <si>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</si>
  <si>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</si>
  <si>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</si>
  <si>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</si>
  <si>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</si>
  <si>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</si>
  <si>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</si>
  <si>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</si>
  <si>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</si>
  <si>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</si>
  <si>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</si>
  <si>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</si>
  <si>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</si>
  <si>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</si>
  <si>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</si>
  <si>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</si>
  <si>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</si>
  <si>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</si>
  <si>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</si>
  <si>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</si>
  <si>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</si>
  <si>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</si>
  <si>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</si>
  <si>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</si>
  <si>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</si>
  <si>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</si>
  <si>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</si>
  <si>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</si>
  <si>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</si>
  <si>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</si>
  <si>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</si>
  <si>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</si>
  <si>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</si>
  <si>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</si>
  <si>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</si>
  <si>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</si>
  <si>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</si>
  <si>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</si>
  <si>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</si>
  <si>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</si>
  <si>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</si>
  <si>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</si>
  <si>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</si>
  <si>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</si>
  <si>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</si>
  <si>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</si>
  <si>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</si>
  <si>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</si>
  <si>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</si>
  <si>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</si>
  <si>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</si>
  <si>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</si>
  <si>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</si>
  <si>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</si>
  <si>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</si>
  <si>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</si>
  <si>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</si>
  <si>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</si>
  <si>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</si>
  <si>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</si>
  <si>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</si>
  <si>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</si>
  <si>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</si>
  <si>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</si>
  <si>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</si>
  <si>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</si>
  <si>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</si>
  <si>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</si>
  <si>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</si>
  <si>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</si>
  <si>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</si>
  <si>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</si>
  <si>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</si>
  <si>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</si>
  <si>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</si>
  <si>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</si>
  <si>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</si>
  <si>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</si>
  <si>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</si>
  <si>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</si>
  <si>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</si>
  <si>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</si>
  <si>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</si>
  <si>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</si>
  <si>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</si>
  <si>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</si>
  <si>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</si>
  <si>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</si>
  <si>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</si>
  <si>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</si>
  <si>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</si>
  <si>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</si>
  <si>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</si>
  <si>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</si>
  <si>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</si>
  <si>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</si>
  <si>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</si>
  <si>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</si>
  <si>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</si>
  <si>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</si>
  <si>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</si>
  <si>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</si>
  <si>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</si>
  <si>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</si>
  <si>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</si>
  <si>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</si>
  <si>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</si>
  <si>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</si>
  <si>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</si>
  <si>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</si>
  <si>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</si>
  <si>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</si>
  <si>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</si>
  <si>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</si>
  <si>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</si>
  <si>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</si>
  <si>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</si>
  <si>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</si>
  <si>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</si>
  <si>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</si>
  <si>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</si>
  <si>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</si>
  <si>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</si>
  <si>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</si>
  <si>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</si>
  <si>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</si>
  <si>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</si>
  <si>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</si>
  <si>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</si>
  <si>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</si>
  <si>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</si>
  <si>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</si>
  <si>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</si>
  <si>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</si>
  <si>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</si>
  <si>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</si>
  <si>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</si>
  <si>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</si>
  <si>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</si>
  <si>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</si>
  <si>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</si>
  <si>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</si>
  <si>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</si>
  <si>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</si>
  <si>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</si>
  <si>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</si>
  <si>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</si>
  <si>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</si>
  <si>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</si>
  <si>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</si>
  <si>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</si>
  <si>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</si>
  <si>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</si>
  <si>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</si>
  <si>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</si>
  <si>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</si>
  <si>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</si>
  <si>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</si>
  <si>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</si>
  <si>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</si>
  <si>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</si>
  <si>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</si>
  <si>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</si>
  <si>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</si>
  <si>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</si>
  <si>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</si>
  <si>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</si>
  <si>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</si>
  <si>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</si>
  <si>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</si>
  <si>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</si>
  <si>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</si>
  <si>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</si>
  <si>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</si>
  <si>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</si>
  <si>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</si>
  <si>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</si>
  <si>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</si>
  <si>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</si>
  <si>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</si>
  <si>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</si>
  <si>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</si>
  <si>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</si>
  <si>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</si>
  <si>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</si>
  <si>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</si>
  <si>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</si>
  <si>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</si>
  <si>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</si>
  <si>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</si>
  <si>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</si>
  <si>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</si>
  <si>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</si>
  <si>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</si>
  <si>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</si>
  <si>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</si>
  <si>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</si>
  <si>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</si>
  <si>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</si>
  <si>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</si>
  <si>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</si>
  <si>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</si>
  <si>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</si>
  <si>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</si>
  <si>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</si>
  <si>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</si>
  <si>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</si>
  <si>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</si>
  <si>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</si>
  <si>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</si>
  <si>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</si>
  <si>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</si>
  <si>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</si>
  <si>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</si>
  <si>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</si>
  <si>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</si>
  <si>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</si>
  <si>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</si>
  <si>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</si>
  <si>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</si>
  <si>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</si>
  <si>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</si>
  <si>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</si>
  <si>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</si>
  <si>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</si>
  <si>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</si>
  <si>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</si>
  <si>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</si>
  <si>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</si>
  <si>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</si>
  <si>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</si>
  <si>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</si>
  <si>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</si>
  <si>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</si>
  <si>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</si>
  <si>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</si>
  <si>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</si>
  <si>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</si>
  <si>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</si>
  <si>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</si>
  <si>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</si>
  <si>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</si>
  <si>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</si>
  <si>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</si>
  <si>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</si>
  <si>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</si>
  <si>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</si>
  <si>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</si>
  <si>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</si>
  <si>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</si>
  <si>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</si>
  <si>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</si>
  <si>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</si>
  <si>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</si>
  <si>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</si>
  <si>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</si>
  <si>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</si>
  <si>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</si>
  <si>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</si>
  <si>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</si>
  <si>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</si>
  <si>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</si>
  <si>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</si>
  <si>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</si>
  <si>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</si>
  <si>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</si>
  <si>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</si>
  <si>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</si>
  <si>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</si>
  <si>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</si>
  <si>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</si>
  <si>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</si>
  <si>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</si>
  <si>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</si>
  <si>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</si>
  <si>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</si>
  <si>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</si>
  <si>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</si>
  <si>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</si>
  <si>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</si>
  <si>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</si>
  <si>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</si>
  <si>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</si>
  <si>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</si>
  <si>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</si>
  <si>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</si>
  <si>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</si>
  <si>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</si>
  <si>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</si>
  <si>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</si>
  <si>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</si>
  <si>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</si>
  <si>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</si>
  <si>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</si>
  <si>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</si>
  <si>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</si>
  <si>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</si>
  <si>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</si>
  <si>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</si>
  <si>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</si>
  <si>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</si>
  <si>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</si>
  <si>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</si>
  <si>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</si>
  <si>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</si>
  <si>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</si>
  <si>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</si>
  <si>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</si>
  <si>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</si>
  <si>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</si>
  <si>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</si>
  <si>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</si>
  <si>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</si>
  <si>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</si>
  <si>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</si>
  <si>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</si>
  <si>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</si>
  <si>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</si>
  <si>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</si>
  <si>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</si>
  <si>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</si>
  <si>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</si>
  <si>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</si>
  <si>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</si>
  <si>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</si>
  <si>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</si>
  <si>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</si>
  <si>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</si>
  <si>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</si>
  <si>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</si>
  <si>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</si>
  <si>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</si>
  <si>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</si>
  <si>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</si>
  <si>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</si>
  <si>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</si>
  <si>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</si>
  <si>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</si>
  <si>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</si>
  <si>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</si>
  <si>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</si>
  <si>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</si>
  <si>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</si>
  <si>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</si>
  <si>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</si>
  <si>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</si>
  <si>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</si>
  <si>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</si>
  <si>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</si>
  <si>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</si>
  <si>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</si>
  <si>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</si>
  <si>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</si>
  <si>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</si>
  <si>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</si>
  <si>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</si>
  <si>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</si>
  <si>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</si>
  <si>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</si>
  <si>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</si>
  <si>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</si>
  <si>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</si>
  <si>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</si>
  <si>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</si>
  <si>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</si>
  <si>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</si>
  <si>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</si>
  <si>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</si>
  <si>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</si>
  <si>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</si>
  <si>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</si>
  <si>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</si>
  <si>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</si>
  <si>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</si>
  <si>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</si>
  <si>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</si>
  <si>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</si>
  <si>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</si>
  <si>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</si>
  <si>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</si>
  <si>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</si>
  <si>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</si>
  <si>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</si>
  <si>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</si>
  <si>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</si>
  <si>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</si>
  <si>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</si>
  <si>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</si>
  <si>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</si>
  <si>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</si>
  <si>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</si>
  <si>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</si>
  <si>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</si>
  <si>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</si>
  <si>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</si>
  <si>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</si>
  <si>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</si>
  <si>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</si>
  <si>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</si>
  <si>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</si>
  <si>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</si>
  <si>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</si>
  <si>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</si>
  <si>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</si>
  <si>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</si>
  <si>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</si>
  <si>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</si>
  <si>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</si>
  <si>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</si>
  <si>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</si>
  <si>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</si>
  <si>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</si>
  <si>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</si>
  <si>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</si>
  <si>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</si>
  <si>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</si>
  <si>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</si>
  <si>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</si>
  <si>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</si>
  <si>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</si>
  <si>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</si>
  <si>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</si>
  <si>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</si>
  <si>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</si>
  <si>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</si>
  <si>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</si>
  <si>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</si>
  <si>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</si>
  <si>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</si>
  <si>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</si>
  <si>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</si>
  <si>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</si>
  <si>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</si>
  <si>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</si>
  <si>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</si>
  <si>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</si>
  <si>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</si>
  <si>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</si>
  <si>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</si>
  <si>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</si>
  <si>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</si>
  <si>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</si>
  <si>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</si>
  <si>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</si>
  <si>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</si>
  <si>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</si>
  <si>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</si>
  <si>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</si>
  <si>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</si>
  <si>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</si>
  <si>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</si>
  <si>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</si>
  <si>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</si>
  <si>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</si>
  <si>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</si>
  <si>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</si>
  <si>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</si>
  <si>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</si>
  <si>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</si>
  <si>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</si>
  <si>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</si>
  <si>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</si>
  <si>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</si>
  <si>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</si>
  <si>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</si>
  <si>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</si>
  <si>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</si>
  <si>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</si>
  <si>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</si>
  <si>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</si>
  <si>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</si>
  <si>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</si>
  <si>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</si>
  <si>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</si>
  <si>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</si>
  <si>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</si>
  <si>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</si>
  <si>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</si>
  <si>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</si>
  <si>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</si>
  <si>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</si>
  <si>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</si>
  <si>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</si>
  <si>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</si>
  <si>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</si>
  <si>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</si>
  <si>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</si>
  <si>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</si>
  <si>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</si>
  <si>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</si>
  <si>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</si>
  <si>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</si>
  <si>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</si>
  <si>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</si>
  <si>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</si>
  <si>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</si>
  <si>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</si>
  <si>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</si>
  <si>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</si>
  <si>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</si>
  <si>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</si>
  <si>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</si>
  <si>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</si>
  <si>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</si>
  <si>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</si>
  <si>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</si>
  <si>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</si>
  <si>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</si>
  <si>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</si>
  <si>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</si>
  <si>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</si>
  <si>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</si>
  <si>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</si>
  <si>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</si>
  <si>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</si>
  <si>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</si>
  <si>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</si>
  <si>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</si>
  <si>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</si>
  <si>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</si>
  <si>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</si>
  <si>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</si>
  <si>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</si>
  <si>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</si>
  <si>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</si>
  <si>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</si>
  <si>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</si>
  <si>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</si>
  <si>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</si>
  <si>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</si>
  <si>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</si>
  <si>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</si>
  <si>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</si>
  <si>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</si>
  <si>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</si>
  <si>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</si>
  <si>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</si>
  <si>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</si>
  <si>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</si>
  <si>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</si>
  <si>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</si>
  <si>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</si>
  <si>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</si>
  <si>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</si>
  <si>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</si>
  <si>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</si>
  <si>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</si>
  <si>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</si>
  <si>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</si>
  <si>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</si>
  <si>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</si>
  <si>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</si>
  <si>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</si>
  <si>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</si>
  <si>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</si>
  <si>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</si>
  <si>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</si>
  <si>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</si>
  <si>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</si>
  <si>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</si>
  <si>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</si>
  <si>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</si>
  <si>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</si>
  <si>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</si>
  <si>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</si>
  <si>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</si>
  <si>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</si>
  <si>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</si>
  <si>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</si>
  <si>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</si>
  <si>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</si>
  <si>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</si>
  <si>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</si>
  <si>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</si>
  <si>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</si>
  <si>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</si>
  <si>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</si>
  <si>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</si>
  <si>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</si>
  <si>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</si>
  <si>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</si>
  <si>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</si>
  <si>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</si>
  <si>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</si>
  <si>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</si>
  <si>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</si>
  <si>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</si>
  <si>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</si>
  <si>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</si>
  <si>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</si>
  <si>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</si>
  <si>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</si>
  <si>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</si>
  <si>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</si>
  <si>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</si>
  <si>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</si>
  <si>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</si>
  <si>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</si>
  <si>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</si>
  <si>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</si>
  <si>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</si>
  <si>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</si>
  <si>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</si>
  <si>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</si>
  <si>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</si>
  <si>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</si>
  <si>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</si>
  <si>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</si>
  <si>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</si>
  <si>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</si>
  <si>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</si>
  <si>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</si>
  <si>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</si>
  <si>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</si>
  <si>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</si>
  <si>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</si>
  <si>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</si>
  <si>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</si>
  <si>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</si>
  <si>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</si>
  <si>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</si>
  <si>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</si>
  <si>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</si>
  <si>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</si>
  <si>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</si>
  <si>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</si>
  <si>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</si>
  <si>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</si>
  <si>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</si>
  <si>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</si>
  <si>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</si>
  <si>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</si>
  <si>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</si>
  <si>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</si>
  <si>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</si>
  <si>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</si>
  <si>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</si>
  <si>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</si>
  <si>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</si>
  <si>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</si>
  <si>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</si>
  <si>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</si>
  <si>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</si>
  <si>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</si>
  <si>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</si>
  <si>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</si>
  <si>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</si>
  <si>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</si>
  <si>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</si>
  <si>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</si>
  <si>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</si>
  <si>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</si>
  <si>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</si>
  <si>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</si>
  <si>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</si>
  <si>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</si>
  <si>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</si>
  <si>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</si>
  <si>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</si>
  <si>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</si>
  <si>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</si>
  <si>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</si>
  <si>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</si>
  <si>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</si>
  <si>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</si>
  <si>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</si>
  <si>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</si>
  <si>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</si>
  <si>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</si>
  <si>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</si>
  <si>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</si>
  <si>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</si>
  <si>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</si>
  <si>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</si>
  <si>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</si>
  <si>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</si>
  <si>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</si>
  <si>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</si>
  <si>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</si>
  <si>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</si>
  <si>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</si>
  <si>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</si>
  <si>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</si>
  <si>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</si>
  <si>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</si>
  <si>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</si>
  <si>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</si>
  <si>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</si>
  <si>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</si>
  <si>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</si>
  <si>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</si>
  <si>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</si>
  <si>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</si>
  <si>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</si>
  <si>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</si>
  <si>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</si>
  <si>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</si>
  <si>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</si>
  <si>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</si>
  <si>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</si>
  <si>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</si>
  <si>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</si>
  <si>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</si>
  <si>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</si>
  <si>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</si>
  <si>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</si>
  <si>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</si>
  <si>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</si>
  <si>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</si>
  <si>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</si>
  <si>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</si>
  <si>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</si>
  <si>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</si>
  <si>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</si>
  <si>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</si>
  <si>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</si>
  <si>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</si>
  <si>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</si>
  <si>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</si>
  <si>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</si>
  <si>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</si>
  <si>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</si>
  <si>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</si>
  <si>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</si>
  <si>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</si>
  <si>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</si>
  <si>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</si>
  <si>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</si>
  <si>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</si>
  <si>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</si>
  <si>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</si>
  <si>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</si>
  <si>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</si>
  <si>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</si>
  <si>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</si>
  <si>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</si>
  <si>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</si>
  <si>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</si>
  <si>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</si>
  <si>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</si>
  <si>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</si>
  <si>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</si>
  <si>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</si>
  <si>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</si>
  <si>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</si>
  <si>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</si>
  <si>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</si>
  <si>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</si>
  <si>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</si>
  <si>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</si>
  <si>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</si>
  <si>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</si>
  <si>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</si>
  <si>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</si>
  <si>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</si>
  <si>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</si>
  <si>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</si>
  <si>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</si>
  <si>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</si>
  <si>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</si>
  <si>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</si>
  <si>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</si>
  <si>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</si>
  <si>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</si>
  <si>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</si>
  <si>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</si>
  <si>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</si>
  <si>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</si>
  <si>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</si>
  <si>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</si>
  <si>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</si>
  <si>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</si>
  <si>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</si>
  <si>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</si>
  <si>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</si>
  <si>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</si>
  <si>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</si>
  <si>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</si>
  <si>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</si>
  <si>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</si>
  <si>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</si>
  <si>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</si>
  <si>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</si>
  <si>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</si>
  <si>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</si>
  <si>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</si>
  <si>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</si>
  <si>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</si>
  <si>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</si>
  <si>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</si>
  <si>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</si>
  <si>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</si>
  <si>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</si>
  <si>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</si>
  <si>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</si>
  <si>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</si>
  <si>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</si>
  <si>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</si>
  <si>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</si>
  <si>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</si>
  <si>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</si>
  <si>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</si>
  <si>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</si>
  <si>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</si>
  <si>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</si>
  <si>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</si>
  <si>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</si>
  <si>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</si>
  <si>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</si>
  <si>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</si>
  <si>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</si>
  <si>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</si>
  <si>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</si>
  <si>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</si>
  <si>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</si>
  <si>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</si>
  <si>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</si>
  <si>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</si>
  <si>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</si>
  <si>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</si>
  <si>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</si>
  <si>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</si>
  <si>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</si>
  <si>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</si>
  <si>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</si>
  <si>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</si>
  <si>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</si>
  <si>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</si>
  <si>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</si>
  <si>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</si>
  <si>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</si>
  <si>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</si>
  <si>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</si>
  <si>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</si>
  <si>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</si>
  <si>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</si>
  <si>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</si>
  <si>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</si>
  <si>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</si>
  <si>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</si>
  <si>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</si>
  <si>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</si>
  <si>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</si>
  <si>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</si>
  <si>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</si>
  <si>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</si>
  <si>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</si>
  <si>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</si>
  <si>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</si>
  <si>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</si>
  <si>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</si>
  <si>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</si>
  <si>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</si>
  <si>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</si>
  <si>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</si>
  <si>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</si>
  <si>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</si>
  <si>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</si>
  <si>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</si>
  <si>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</si>
  <si>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</si>
  <si>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</si>
  <si>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</si>
  <si>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</si>
  <si>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</si>
  <si>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</si>
  <si>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</si>
  <si>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</si>
  <si>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</si>
  <si>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</si>
  <si>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</si>
  <si>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</si>
  <si>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</si>
  <si>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</si>
  <si>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</si>
  <si>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</si>
  <si>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</si>
  <si>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</si>
  <si>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</si>
  <si>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</si>
  <si>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</si>
  <si>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</si>
  <si>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</si>
  <si>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</si>
  <si>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</si>
  <si>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</si>
  <si>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</si>
  <si>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</si>
  <si>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</si>
  <si>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</si>
  <si>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</si>
  <si>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</si>
  <si>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</si>
  <si>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</si>
  <si>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</si>
  <si>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</si>
  <si>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</si>
  <si>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</si>
  <si>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</si>
  <si>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</si>
  <si>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</si>
  <si>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</si>
  <si>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</si>
  <si>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</si>
  <si>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</si>
  <si>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</si>
  <si>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</si>
  <si>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</si>
  <si>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</si>
  <si>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</si>
  <si>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</si>
  <si>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</si>
  <si>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</si>
  <si>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</si>
  <si>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</si>
  <si>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</si>
  <si>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</si>
  <si>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</si>
  <si>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</si>
  <si>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</si>
  <si>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</si>
  <si>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</si>
  <si>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</si>
  <si>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</si>
  <si>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</si>
  <si>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</si>
  <si>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</si>
  <si>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</si>
  <si>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</si>
  <si>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</si>
  <si>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</si>
  <si>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</si>
  <si>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</si>
  <si>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</si>
  <si>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</si>
  <si>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</si>
  <si>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</si>
  <si>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</si>
  <si>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</si>
  <si>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</si>
  <si>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</si>
  <si>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</si>
  <si>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</si>
  <si>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</si>
  <si>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</si>
  <si>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</si>
  <si>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</si>
  <si>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</si>
  <si>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</si>
  <si>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</si>
  <si>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</si>
  <si>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</si>
  <si>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</si>
  <si>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</si>
  <si>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</si>
  <si>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</si>
  <si>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</si>
  <si>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</si>
  <si>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</si>
  <si>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</si>
  <si>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</si>
  <si>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</si>
  <si>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</si>
  <si>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</si>
  <si>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</si>
  <si>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</si>
  <si>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</si>
  <si>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</si>
  <si>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</si>
  <si>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</si>
  <si>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</si>
  <si>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</si>
  <si>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</si>
  <si>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</si>
  <si>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</si>
  <si>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</si>
  <si>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</si>
  <si>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</si>
  <si>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</si>
  <si>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</si>
  <si>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</si>
  <si>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</si>
  <si>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</si>
  <si>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</si>
  <si>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</si>
  <si>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</si>
  <si>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</si>
  <si>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</si>
  <si>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</si>
  <si>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</si>
  <si>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</si>
  <si>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</si>
  <si>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</si>
  <si>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</si>
  <si>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</si>
  <si>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</si>
  <si>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</si>
  <si>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</si>
  <si>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</si>
  <si>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</si>
  <si>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</si>
  <si>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</si>
  <si>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</si>
  <si>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</si>
  <si>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</si>
  <si>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</si>
  <si>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</si>
  <si>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</si>
  <si>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</si>
  <si>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</si>
  <si>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</si>
  <si>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</si>
  <si>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</si>
  <si>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</si>
  <si>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</si>
  <si>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</si>
  <si>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</si>
  <si>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</si>
  <si>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</si>
  <si>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</si>
  <si>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</si>
  <si>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</si>
  <si>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</si>
  <si>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</si>
  <si>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</si>
  <si>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</si>
  <si>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</si>
  <si>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</si>
  <si>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</si>
  <si>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</si>
  <si>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</si>
  <si>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</si>
  <si>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</si>
  <si>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</si>
  <si>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</si>
  <si>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</si>
  <si>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</si>
  <si>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</si>
  <si>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</si>
  <si>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</si>
  <si>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</si>
  <si>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</si>
  <si>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</si>
  <si>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</si>
  <si>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</si>
  <si>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</si>
  <si>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</si>
  <si>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</si>
  <si>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</si>
  <si>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</si>
  <si>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</si>
  <si>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</si>
  <si>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</si>
  <si>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</si>
  <si>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</si>
  <si>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</si>
  <si>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</si>
  <si>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</si>
  <si>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</si>
  <si>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</si>
  <si>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</si>
  <si>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</si>
  <si>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</si>
  <si>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</si>
  <si>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</si>
  <si>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</si>
  <si>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</si>
  <si>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</si>
  <si>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</si>
  <si>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</si>
  <si>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</si>
  <si>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</si>
  <si>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</si>
  <si>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</si>
  <si>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</si>
  <si>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</si>
  <si>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</si>
  <si>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</si>
  <si>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</si>
  <si>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</si>
  <si>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</si>
  <si>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</si>
  <si>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</si>
  <si>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</si>
  <si>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</si>
  <si>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</si>
  <si>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</si>
  <si>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</si>
  <si>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</si>
  <si>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</si>
  <si>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</si>
  <si>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</si>
  <si>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</si>
  <si>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</si>
  <si>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</si>
  <si>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</si>
  <si>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</si>
  <si>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</si>
  <si>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</si>
  <si>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</si>
  <si>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</si>
  <si>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</si>
  <si>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</si>
  <si>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</si>
  <si>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</si>
  <si>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</si>
  <si>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</si>
  <si>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</si>
  <si>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</si>
  <si>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</si>
  <si>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</si>
  <si>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</si>
  <si>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</si>
  <si>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</si>
  <si>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</si>
  <si>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</si>
  <si>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</si>
  <si>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</si>
  <si>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</si>
  <si>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</si>
  <si>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</si>
  <si>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</si>
  <si>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</si>
  <si>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</si>
  <si>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</si>
  <si>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</si>
  <si>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</si>
  <si>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</si>
  <si>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</si>
  <si>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</si>
  <si>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</si>
  <si>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</si>
  <si>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</si>
  <si>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</si>
  <si>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</si>
  <si>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</si>
  <si>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</si>
  <si>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</si>
  <si>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</si>
  <si>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</si>
  <si>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</si>
  <si>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</si>
  <si>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</si>
  <si>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</si>
  <si>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</si>
  <si>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</si>
  <si>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</si>
  <si>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</si>
  <si>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</si>
  <si>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</si>
  <si>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</si>
  <si>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</si>
  <si>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</si>
  <si>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</si>
  <si>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</si>
  <si>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</si>
  <si>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</si>
  <si>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</si>
  <si>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</si>
  <si>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</si>
  <si>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</si>
  <si>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</si>
  <si>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</si>
  <si>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</si>
  <si>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</si>
  <si>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</si>
  <si>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</si>
  <si>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</si>
  <si>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</si>
  <si>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</si>
  <si>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</si>
  <si>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</si>
  <si>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</si>
  <si>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</si>
  <si>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</si>
  <si>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</si>
  <si>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</si>
  <si>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</si>
  <si>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</si>
  <si>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</si>
  <si>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</si>
  <si>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</si>
  <si>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</si>
  <si>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</si>
  <si>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</si>
  <si>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</si>
  <si>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</si>
  <si>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</si>
  <si>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</si>
  <si>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</si>
  <si>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</si>
  <si>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</si>
  <si>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</si>
  <si>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</si>
  <si>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</si>
  <si>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</si>
  <si>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</si>
  <si>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</si>
  <si>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</si>
  <si>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</si>
  <si>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</si>
  <si>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</si>
  <si>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</si>
  <si>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</si>
  <si>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</si>
  <si>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</si>
  <si>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</si>
  <si>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</si>
  <si>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</si>
  <si>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</si>
  <si>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</si>
  <si>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</si>
  <si>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</si>
  <si>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</si>
  <si>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</si>
  <si>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</si>
  <si>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</si>
  <si>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</si>
  <si>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</si>
  <si>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</si>
  <si>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</si>
  <si>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</si>
  <si>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</si>
  <si>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</si>
  <si>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</si>
  <si>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</si>
  <si>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</si>
  <si>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</si>
  <si>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</si>
  <si>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</si>
  <si>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</si>
  <si>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</si>
  <si>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</si>
  <si>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</si>
  <si>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</si>
  <si>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</si>
  <si>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</si>
  <si>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</si>
  <si>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</si>
  <si>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</si>
  <si>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</si>
  <si>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</si>
  <si>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</si>
  <si>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</si>
  <si>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</si>
  <si>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</si>
  <si>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</si>
  <si>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</si>
  <si>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</si>
  <si>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</si>
  <si>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</si>
  <si>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</si>
  <si>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</si>
  <si>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</si>
  <si>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</si>
  <si>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</si>
  <si>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</si>
  <si>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</si>
  <si>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</si>
  <si>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</si>
  <si>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</si>
  <si>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</si>
  <si>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</si>
  <si>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</si>
  <si>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</si>
  <si>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</si>
  <si>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</si>
  <si>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</si>
  <si>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</si>
  <si>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</si>
  <si>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</si>
  <si>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</si>
  <si>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</si>
  <si>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</si>
  <si>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</si>
  <si>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</si>
  <si>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</si>
  <si>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</si>
  <si>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</si>
  <si>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</si>
  <si>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</si>
  <si>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</si>
  <si>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</si>
  <si>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</si>
  <si>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</si>
  <si>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</si>
  <si>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</si>
  <si>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</si>
  <si>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</si>
  <si>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</si>
  <si>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</si>
  <si>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</si>
  <si>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</si>
  <si>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</si>
  <si>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</si>
  <si>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</si>
  <si>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</si>
  <si>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</si>
  <si>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</si>
  <si>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</si>
  <si>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</si>
  <si>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</si>
  <si>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</si>
  <si>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</si>
  <si>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</si>
  <si>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</si>
  <si>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</si>
  <si>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</si>
  <si>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</si>
  <si>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</si>
  <si>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</si>
  <si>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</si>
  <si>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</si>
  <si>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</si>
  <si>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</si>
  <si>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</si>
  <si>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</si>
  <si>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</si>
  <si>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</si>
  <si>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</si>
  <si>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</si>
  <si>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</si>
  <si>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</si>
  <si>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</si>
  <si>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</si>
  <si>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</si>
  <si>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</si>
  <si>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</si>
  <si>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</si>
  <si>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</si>
  <si>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</si>
  <si>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</si>
  <si>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</si>
  <si>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</si>
  <si>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</si>
  <si>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</si>
  <si>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</si>
  <si>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</si>
  <si>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</si>
  <si>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</si>
  <si>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</si>
  <si>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</si>
  <si>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</si>
  <si>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</si>
  <si>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</si>
  <si>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</si>
  <si>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</si>
  <si>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</si>
  <si>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</si>
  <si>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</si>
  <si>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</si>
  <si>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</si>
  <si>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</si>
  <si>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</si>
  <si>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</si>
  <si>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</si>
  <si>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</si>
  <si>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</si>
  <si>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</si>
  <si>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</si>
  <si>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</si>
  <si>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</si>
  <si>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</si>
  <si>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</si>
  <si>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</si>
  <si>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</si>
  <si>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</si>
  <si>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</si>
  <si>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</si>
  <si>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</si>
  <si>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</si>
  <si>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</si>
  <si>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</si>
  <si>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</si>
  <si>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</si>
  <si>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</si>
  <si>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</si>
  <si>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</si>
  <si>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</si>
  <si>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</si>
  <si>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</si>
  <si>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</si>
  <si>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</si>
  <si>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</si>
  <si>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</si>
  <si>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</si>
  <si>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</si>
  <si>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</si>
  <si>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</si>
  <si>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</si>
  <si>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</si>
  <si>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</si>
  <si>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</si>
  <si>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</si>
  <si>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</si>
  <si>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</si>
  <si>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</si>
  <si>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</si>
  <si>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</si>
  <si>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</si>
  <si>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</si>
  <si>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</si>
  <si>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</si>
  <si>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</si>
  <si>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</si>
  <si>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</si>
  <si>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</si>
  <si>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</si>
  <si>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</si>
  <si>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</si>
  <si>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</si>
  <si>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</si>
  <si>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</si>
  <si>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</si>
  <si>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</si>
  <si>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</si>
  <si>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</si>
  <si>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</si>
  <si>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</si>
  <si>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</si>
  <si>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</si>
  <si>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</si>
  <si>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</si>
  <si>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</si>
  <si>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</si>
  <si>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</si>
  <si>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</si>
  <si>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</si>
  <si>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</si>
  <si>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</si>
  <si>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</si>
  <si>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</si>
  <si>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</si>
  <si>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</si>
  <si>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</si>
  <si>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</si>
  <si>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</si>
  <si>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</si>
  <si>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</si>
  <si>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</si>
  <si>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</si>
  <si>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</si>
  <si>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</si>
  <si>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</si>
  <si>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</si>
  <si>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</si>
  <si>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</si>
  <si>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</si>
  <si>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</si>
  <si>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</si>
  <si>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</si>
  <si>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</si>
  <si>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</si>
  <si>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</si>
  <si>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</si>
  <si>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</si>
  <si>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</si>
  <si>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</si>
  <si>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</si>
  <si>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</si>
  <si>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</si>
  <si>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</si>
  <si>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</si>
  <si>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</si>
  <si>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</si>
  <si>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</si>
  <si>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</si>
  <si>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</si>
  <si>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</si>
  <si>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</si>
  <si>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</si>
  <si>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</si>
  <si>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</si>
  <si>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</si>
  <si>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</si>
  <si>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</si>
  <si>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</si>
  <si>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</si>
  <si>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</si>
  <si>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</si>
  <si>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</si>
  <si>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</si>
  <si>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</si>
  <si>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</si>
  <si>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</si>
  <si>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</si>
  <si>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</si>
  <si>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</si>
  <si>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</si>
  <si>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</si>
  <si>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</si>
  <si>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</si>
  <si>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</si>
  <si>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</si>
  <si>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</si>
  <si>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</si>
  <si>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</si>
  <si>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</si>
  <si>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</si>
  <si>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</si>
  <si>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</si>
  <si>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</si>
  <si>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</si>
  <si>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</si>
  <si>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</si>
  <si>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</si>
  <si>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</si>
  <si>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</si>
  <si>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</si>
  <si>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</si>
  <si>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</si>
  <si>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</si>
  <si>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</si>
  <si>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</si>
  <si>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</si>
  <si>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</si>
  <si>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</si>
  <si>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</si>
  <si>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</si>
  <si>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</si>
  <si>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</si>
  <si>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</si>
  <si>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</si>
  <si>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</si>
  <si>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</si>
  <si>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</si>
  <si>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</si>
  <si>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</si>
  <si>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</si>
  <si>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</si>
  <si>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</si>
  <si>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</si>
  <si>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</si>
  <si>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</si>
  <si>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</si>
  <si>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</si>
  <si>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</si>
  <si>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</si>
  <si>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</si>
  <si>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</si>
  <si>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</si>
  <si>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</si>
  <si>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</si>
  <si>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</si>
  <si>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</si>
  <si>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</si>
  <si>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</si>
  <si>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</si>
  <si>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</si>
  <si>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</si>
  <si>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</si>
  <si>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</si>
  <si>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</si>
  <si>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</si>
  <si>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</si>
  <si>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</si>
  <si>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</si>
  <si>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</si>
  <si>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</si>
  <si>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</si>
  <si>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</si>
  <si>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</si>
  <si>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</si>
  <si>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</si>
  <si>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</si>
  <si>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</si>
  <si>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</si>
  <si>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</si>
  <si>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</si>
  <si>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</si>
  <si>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</si>
  <si>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</si>
  <si>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</si>
  <si>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</si>
  <si>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</si>
  <si>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</si>
  <si>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</si>
  <si>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</si>
  <si>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</si>
  <si>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</si>
  <si>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</si>
  <si>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</si>
  <si>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</si>
  <si>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</si>
  <si>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</si>
  <si>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</si>
  <si>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</si>
  <si>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</si>
  <si>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</si>
  <si>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</si>
  <si>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</si>
  <si>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</si>
  <si>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</si>
  <si>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</si>
  <si>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</si>
  <si>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</si>
  <si>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</si>
  <si>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</si>
  <si>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</si>
  <si>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</si>
  <si>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</si>
  <si>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</si>
  <si>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</si>
  <si>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</si>
  <si>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</si>
  <si>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</si>
  <si>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</si>
  <si>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</si>
  <si>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</si>
  <si>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</si>
  <si>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</si>
  <si>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</si>
  <si>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</si>
  <si>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</si>
  <si>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</si>
  <si>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</si>
  <si>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</si>
  <si>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</si>
  <si>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</si>
  <si>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</si>
  <si>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</si>
  <si>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</si>
  <si>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</si>
  <si>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</si>
  <si>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</si>
  <si>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</si>
  <si>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</si>
  <si>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</si>
  <si>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</si>
  <si>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</si>
  <si>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</si>
  <si>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</si>
  <si>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</si>
  <si>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</si>
  <si>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</si>
  <si>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</si>
  <si>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</si>
  <si>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</si>
  <si>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</si>
  <si>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</si>
  <si>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</si>
  <si>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</si>
  <si>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</si>
  <si>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</si>
  <si>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</si>
  <si>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</si>
  <si>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</si>
  <si>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</si>
  <si>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</si>
  <si>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</si>
  <si>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</si>
  <si>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</si>
  <si>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</si>
  <si>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</si>
  <si>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</si>
  <si>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</si>
  <si>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</si>
  <si>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</si>
  <si>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</si>
  <si>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</si>
  <si>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</si>
  <si>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</si>
  <si>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</si>
  <si>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</si>
  <si>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</si>
  <si>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</si>
  <si>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</si>
  <si>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</si>
  <si>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</si>
  <si>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</si>
  <si>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</si>
  <si>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</si>
  <si>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</si>
  <si>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</si>
  <si>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</si>
  <si>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</si>
  <si>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</si>
  <si>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</si>
  <si>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</si>
  <si>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</si>
  <si>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</si>
  <si>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</si>
  <si>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</si>
  <si>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</si>
  <si>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</si>
  <si>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</si>
  <si>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</si>
  <si>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</si>
  <si>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</si>
  <si>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</si>
  <si>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</si>
  <si>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</si>
  <si>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</si>
  <si>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</si>
  <si>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</si>
  <si>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</si>
  <si>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</si>
  <si>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</si>
  <si>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</si>
  <si>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</si>
  <si>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</si>
  <si>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</si>
  <si>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</si>
  <si>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</si>
  <si>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</si>
  <si>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</si>
  <si>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</si>
  <si>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</si>
  <si>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</si>
  <si>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</si>
  <si>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</si>
  <si>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</si>
  <si>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</si>
  <si>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</si>
  <si>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</si>
  <si>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</si>
  <si>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</si>
  <si>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</si>
  <si>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</si>
  <si>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</si>
  <si>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</si>
  <si>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</si>
  <si>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</si>
  <si>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</si>
  <si>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</si>
  <si>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</si>
  <si>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</si>
  <si>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</si>
  <si>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</si>
  <si>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</si>
  <si>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</si>
  <si>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</si>
  <si>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</si>
  <si>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</si>
  <si>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</si>
  <si>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</si>
  <si>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</si>
  <si>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</si>
  <si>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</si>
  <si>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</si>
  <si>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</si>
  <si>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</si>
  <si>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</si>
  <si>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</si>
  <si>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</si>
  <si>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</si>
  <si>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</si>
  <si>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</si>
  <si>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</si>
  <si>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</si>
  <si>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</si>
  <si>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</si>
  <si>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</si>
  <si>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</si>
  <si>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</si>
  <si>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</si>
  <si>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</si>
  <si>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</si>
  <si>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</si>
  <si>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</si>
  <si>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</si>
  <si>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</si>
  <si>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</si>
  <si>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</si>
  <si>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</si>
  <si>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</si>
  <si>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</si>
  <si>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</si>
  <si>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</si>
  <si>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</si>
  <si>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</si>
  <si>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</si>
  <si>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</si>
  <si>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</si>
  <si>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</si>
  <si>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</si>
  <si>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</si>
  <si>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</si>
  <si>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</si>
  <si>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</si>
  <si>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</si>
  <si>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</si>
  <si>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</si>
  <si>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</si>
  <si>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</si>
  <si>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</si>
  <si>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</si>
  <si>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</si>
  <si>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</si>
  <si>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</si>
  <si>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</si>
  <si>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</si>
  <si>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</si>
  <si>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</si>
  <si>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</si>
  <si>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</si>
  <si>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</si>
  <si>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</si>
  <si>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</si>
  <si>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</si>
  <si>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</si>
  <si>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</si>
  <si>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</si>
  <si>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</si>
  <si>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</si>
  <si>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</si>
  <si>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</si>
  <si>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</si>
  <si>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</si>
  <si>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</si>
  <si>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</si>
  <si>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</si>
  <si>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</si>
  <si>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</si>
  <si>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</si>
  <si>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</si>
  <si>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</si>
  <si>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</si>
  <si>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</si>
  <si>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</si>
  <si>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</si>
  <si>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</si>
  <si>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</si>
  <si>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</si>
  <si>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</si>
  <si>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</si>
  <si>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</si>
  <si>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</si>
  <si>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</si>
  <si>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</si>
  <si>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</si>
  <si>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</si>
  <si>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</si>
  <si>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</si>
  <si>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</si>
  <si>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</si>
  <si>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</si>
  <si>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</si>
  <si>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</si>
  <si>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</si>
  <si>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</si>
  <si>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</si>
  <si>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</si>
  <si>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</si>
  <si>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</si>
  <si>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</si>
  <si>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</si>
  <si>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</si>
  <si>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</si>
  <si>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</si>
  <si>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</si>
  <si>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</si>
  <si>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</si>
  <si>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</si>
  <si>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</si>
  <si>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</si>
  <si>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</si>
  <si>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</si>
  <si>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</si>
  <si>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</si>
  <si>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</si>
  <si>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</si>
  <si>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</si>
  <si>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</si>
  <si>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</si>
  <si>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</si>
  <si>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</si>
  <si>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</si>
  <si>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</si>
  <si>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</si>
  <si>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</si>
  <si>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</si>
  <si>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</si>
  <si>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</si>
  <si>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</si>
  <si>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</si>
  <si>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</si>
  <si>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</si>
  <si>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</si>
  <si>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</si>
  <si>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</si>
  <si>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</si>
  <si>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</si>
  <si>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</si>
  <si>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</si>
  <si>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</si>
  <si>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</si>
  <si>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</si>
  <si>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</si>
  <si>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</si>
  <si>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</si>
  <si>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</si>
  <si>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</si>
  <si>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</si>
  <si>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</si>
  <si>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</si>
  <si>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</si>
  <si>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</si>
  <si>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</si>
  <si>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</si>
  <si>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</si>
  <si>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</si>
  <si>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</si>
  <si>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</si>
  <si>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</si>
  <si>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</si>
  <si>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</si>
  <si>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</si>
  <si>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</si>
  <si>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</si>
  <si>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</si>
  <si>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</si>
  <si>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</si>
  <si>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</si>
  <si>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</si>
  <si>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</si>
  <si>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</si>
  <si>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</si>
  <si>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</si>
  <si>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</si>
  <si>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</si>
  <si>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</si>
  <si>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</si>
  <si>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</si>
  <si>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</si>
  <si>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</si>
  <si>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</si>
  <si>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</si>
  <si>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</si>
  <si>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</si>
  <si>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</si>
  <si>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</si>
  <si>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</si>
  <si>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</si>
  <si>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</si>
  <si>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</si>
  <si>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</si>
  <si>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</si>
  <si>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</si>
  <si>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</si>
  <si>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</si>
  <si>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</si>
  <si>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</si>
  <si>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</si>
  <si>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</si>
  <si>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</si>
  <si>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</si>
  <si>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</si>
  <si>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</si>
  <si>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</si>
  <si>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</si>
  <si>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</si>
  <si>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</si>
  <si>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</si>
  <si>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</si>
  <si>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</si>
  <si>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</si>
  <si>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</si>
  <si>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</si>
  <si>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</si>
  <si>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</si>
  <si>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</si>
  <si>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</si>
  <si>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</si>
  <si>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</si>
  <si>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</si>
  <si>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</si>
  <si>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</si>
  <si>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</si>
  <si>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</si>
  <si>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</si>
  <si>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</si>
  <si>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</si>
  <si>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</si>
  <si>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</si>
  <si>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</si>
  <si>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</si>
  <si>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</si>
  <si>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</si>
  <si>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</si>
  <si>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</si>
  <si>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</si>
  <si>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</si>
  <si>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</si>
  <si>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</si>
  <si>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</si>
  <si>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</si>
  <si>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</si>
  <si>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</si>
  <si>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</si>
  <si>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</si>
  <si>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</si>
  <si>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</si>
  <si>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</si>
  <si>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</si>
  <si>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</si>
  <si>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</si>
  <si>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</si>
  <si>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</si>
  <si>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</si>
  <si>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</si>
  <si>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</si>
  <si>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</si>
  <si>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</si>
  <si>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</si>
  <si>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</si>
  <si>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</si>
  <si>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</si>
  <si>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</si>
  <si>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</si>
  <si>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</si>
  <si>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</si>
  <si>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</si>
  <si>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</si>
  <si>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</si>
  <si>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</si>
  <si>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</si>
  <si>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</si>
  <si>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</si>
  <si>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</si>
  <si>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</si>
  <si>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</si>
  <si>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</si>
  <si>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</si>
  <si>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</si>
  <si>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</si>
  <si>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</si>
  <si>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</si>
  <si>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</si>
  <si>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</si>
  <si>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</si>
  <si>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</si>
  <si>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</si>
  <si>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</si>
  <si>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</si>
  <si>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</si>
  <si>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</si>
  <si>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</si>
  <si>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</si>
  <si>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</si>
  <si>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</si>
  <si>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</si>
  <si>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</si>
  <si>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</si>
  <si>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</si>
  <si>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</si>
  <si>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</si>
  <si>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</si>
  <si>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</si>
  <si>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</si>
  <si>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</si>
  <si>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</si>
  <si>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</si>
  <si>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</si>
  <si>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</si>
  <si>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</si>
  <si>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</si>
  <si>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</si>
  <si>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</si>
  <si>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</si>
  <si>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</si>
  <si>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</si>
  <si>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</si>
  <si>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</si>
  <si>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</si>
  <si>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</si>
  <si>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</si>
  <si>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</si>
  <si>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</si>
  <si>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</si>
  <si>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</si>
  <si>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</si>
  <si>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</si>
  <si>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</si>
  <si>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</si>
  <si>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</si>
  <si>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</si>
  <si>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</si>
  <si>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</si>
  <si>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</si>
  <si>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</si>
  <si>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</si>
  <si>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</si>
  <si>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</si>
  <si>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</si>
  <si>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</si>
  <si>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</si>
  <si>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</si>
  <si>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</si>
  <si>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</si>
  <si>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</si>
  <si>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</si>
  <si>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</si>
  <si>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</si>
  <si>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</si>
  <si>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</si>
  <si>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</si>
  <si>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</si>
  <si>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</si>
  <si>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</si>
  <si>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</si>
  <si>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</si>
  <si>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</si>
  <si>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</si>
  <si>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</si>
  <si>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</si>
  <si>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</si>
  <si>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</si>
  <si>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</si>
  <si>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</si>
  <si>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</si>
  <si>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</si>
  <si>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</si>
  <si>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</si>
  <si>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</si>
  <si>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</si>
  <si>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</si>
  <si>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</si>
  <si>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</si>
  <si>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</si>
  <si>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</si>
  <si>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</si>
  <si>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</si>
  <si>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</si>
  <si>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</si>
  <si>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</si>
  <si>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</si>
  <si>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</si>
  <si>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</si>
  <si>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</si>
  <si>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</si>
  <si>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</si>
  <si>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</si>
  <si>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</si>
  <si>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</si>
  <si>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</si>
  <si>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</si>
  <si>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</si>
  <si>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</si>
  <si>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</si>
  <si>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</si>
  <si>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</si>
  <si>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</si>
  <si>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</si>
  <si>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</si>
  <si>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</si>
  <si>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</si>
  <si>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</si>
  <si>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</si>
  <si>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</si>
  <si>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</si>
  <si>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</si>
  <si>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</si>
  <si>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</si>
  <si>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</si>
  <si>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</si>
  <si>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</si>
  <si>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</si>
  <si>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</si>
  <si>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</si>
  <si>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</si>
  <si>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</si>
  <si>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</si>
  <si>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</si>
  <si>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</si>
  <si>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</si>
  <si>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</si>
  <si>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</si>
  <si>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</si>
  <si>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</si>
  <si>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</si>
  <si>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</si>
  <si>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</si>
  <si>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</si>
  <si>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</si>
  <si>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</si>
  <si>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</si>
  <si>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</si>
  <si>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</si>
  <si>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</si>
  <si>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</si>
  <si>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</si>
  <si>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</si>
  <si>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</si>
  <si>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</si>
  <si>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</si>
  <si>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</si>
  <si>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</si>
  <si>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</si>
  <si>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</si>
  <si>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</si>
  <si>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</si>
  <si>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</si>
  <si>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</si>
  <si>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</si>
  <si>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</si>
  <si>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</si>
  <si>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</si>
  <si>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</si>
  <si>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</si>
  <si>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</si>
  <si>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</si>
  <si>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</si>
  <si>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</si>
  <si>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</si>
  <si>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</si>
  <si>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</si>
  <si>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</si>
  <si>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</si>
  <si>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</si>
  <si>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</si>
  <si>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</si>
  <si>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</si>
  <si>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</si>
  <si>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</si>
  <si>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</si>
  <si>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</si>
  <si>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</si>
  <si>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</si>
  <si>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</si>
  <si>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</si>
  <si>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</si>
  <si>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</si>
  <si>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</si>
  <si>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</si>
  <si>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</si>
  <si>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</si>
  <si>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</si>
  <si>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</si>
  <si>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</si>
  <si>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</si>
  <si>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</si>
  <si>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</si>
  <si>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</si>
  <si>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</si>
  <si>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</si>
  <si>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</si>
  <si>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</si>
  <si>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</si>
  <si>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</si>
  <si>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</si>
  <si>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</si>
  <si>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</si>
  <si>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</si>
  <si>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</si>
  <si>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</si>
  <si>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</si>
  <si>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</si>
  <si>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</si>
  <si>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</si>
  <si>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</si>
  <si>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</si>
  <si>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</si>
  <si>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</si>
  <si>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</si>
  <si>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</si>
  <si>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</si>
  <si>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</si>
  <si>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</si>
  <si>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</si>
  <si>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</si>
  <si>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</si>
  <si>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</si>
  <si>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</si>
  <si>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</si>
  <si>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</si>
  <si>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</si>
  <si>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</si>
  <si>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</si>
  <si>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</si>
  <si>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</si>
  <si>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</si>
  <si>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</si>
  <si>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</si>
  <si>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</si>
  <si>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</si>
  <si>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</si>
  <si>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</si>
  <si>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</si>
  <si>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</si>
  <si>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</si>
  <si>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</si>
  <si>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</si>
  <si>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</si>
  <si>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</si>
  <si>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</si>
  <si>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</si>
  <si>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</si>
  <si>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</si>
  <si>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</si>
  <si>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</si>
  <si>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</si>
  <si>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</si>
  <si>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</si>
  <si>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</si>
  <si>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</si>
  <si>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</si>
  <si>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</si>
  <si>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</si>
  <si>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</si>
  <si>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</si>
  <si>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</si>
  <si>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</si>
  <si>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</si>
  <si>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</si>
  <si>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</si>
  <si>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</si>
  <si>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</si>
  <si>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</si>
  <si>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</si>
  <si>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</si>
  <si>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</si>
  <si>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</si>
  <si>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</si>
  <si>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</si>
  <si>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</si>
  <si>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</si>
  <si>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</si>
  <si>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</si>
  <si>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</si>
  <si>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</si>
  <si>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</si>
  <si>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</si>
  <si>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</si>
  <si>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</si>
  <si>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</si>
  <si>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</si>
  <si>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</si>
  <si>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</si>
  <si>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</si>
  <si>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</si>
  <si>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</si>
  <si>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</si>
  <si>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</si>
  <si>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</si>
  <si>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</si>
  <si>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</si>
  <si>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</si>
  <si>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</si>
  <si>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</si>
  <si>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</si>
  <si>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</si>
  <si>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</si>
  <si>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</si>
  <si>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</si>
  <si>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</si>
  <si>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</si>
  <si>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</si>
  <si>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</si>
  <si>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</si>
  <si>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</si>
  <si>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</si>
  <si>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</si>
  <si>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</si>
  <si>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</si>
  <si>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</si>
  <si>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</si>
  <si>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</si>
  <si>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</si>
  <si>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</si>
  <si>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</si>
  <si>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</si>
  <si>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</si>
  <si>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</si>
  <si>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</si>
  <si>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</si>
  <si>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</si>
  <si>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</si>
  <si>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</si>
  <si>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</si>
  <si>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</si>
  <si>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</si>
  <si>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</si>
  <si>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</si>
  <si>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</si>
  <si>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</si>
  <si>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</si>
  <si>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</si>
  <si>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</si>
  <si>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</si>
  <si>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</si>
  <si>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</si>
  <si>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</si>
  <si>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</si>
  <si>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</si>
  <si>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</si>
  <si>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</si>
  <si>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</si>
  <si>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</si>
  <si>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</si>
  <si>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</si>
  <si>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</si>
  <si>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</si>
  <si>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</si>
  <si>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</si>
  <si>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</si>
  <si>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</si>
  <si>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</si>
  <si>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</si>
  <si>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</si>
  <si>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</si>
  <si>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</si>
  <si>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</si>
  <si>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</si>
  <si>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</si>
  <si>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</si>
  <si>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</si>
  <si>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</si>
  <si>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</si>
  <si>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</si>
  <si>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</si>
  <si>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</si>
  <si>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</si>
  <si>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</si>
  <si>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</si>
  <si>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</si>
  <si>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</si>
  <si>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</si>
  <si>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</si>
  <si>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</si>
  <si>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</si>
  <si>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</si>
  <si>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</si>
  <si>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</si>
  <si>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</si>
  <si>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</si>
  <si>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</si>
  <si>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</si>
  <si>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</si>
  <si>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</si>
  <si>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</si>
  <si>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</si>
  <si>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</si>
  <si>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</si>
  <si>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</si>
  <si>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</si>
  <si>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</si>
  <si>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</si>
  <si>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</si>
  <si>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</si>
  <si>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</si>
  <si>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</si>
  <si>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</si>
  <si>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</si>
  <si>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</si>
  <si>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</si>
  <si>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</si>
  <si>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</si>
  <si>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</si>
  <si>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</si>
  <si>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</si>
  <si>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</si>
  <si>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</si>
  <si>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</si>
  <si>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</si>
  <si>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</si>
  <si>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</si>
  <si>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</si>
  <si>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</si>
  <si>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</si>
  <si>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</si>
  <si>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</si>
  <si>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</si>
  <si>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</si>
  <si>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</si>
  <si>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</si>
  <si>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</si>
  <si>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</si>
  <si>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</si>
  <si>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</si>
  <si>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</si>
  <si>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</si>
  <si>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</si>
  <si>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</si>
  <si>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</si>
  <si>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</si>
  <si>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</si>
  <si>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</si>
  <si>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</si>
  <si>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</si>
  <si>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</si>
  <si>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</si>
  <si>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</si>
  <si>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</si>
  <si>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</si>
  <si>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</si>
  <si>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</si>
  <si>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</si>
  <si>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</si>
  <si>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</si>
  <si>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</si>
  <si>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</si>
  <si>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</si>
  <si>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</si>
  <si>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</si>
  <si>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</si>
  <si>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</si>
  <si>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</si>
  <si>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</si>
  <si>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</si>
  <si>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</si>
  <si>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</si>
  <si>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</si>
  <si>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</si>
  <si>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</si>
  <si>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</si>
  <si>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</si>
  <si>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</si>
  <si>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</si>
  <si>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</si>
  <si>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</si>
  <si>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</si>
  <si>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</si>
  <si>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</si>
  <si>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</si>
  <si>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</si>
  <si>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</si>
  <si>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</si>
  <si>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</si>
  <si>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</si>
  <si>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</si>
  <si>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</si>
  <si>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</si>
  <si>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</si>
  <si>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</si>
  <si>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</si>
  <si>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</si>
  <si>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</si>
  <si>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</si>
  <si>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</si>
  <si>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</si>
  <si>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</si>
  <si>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</si>
  <si>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</si>
  <si>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</si>
  <si>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</si>
  <si>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</si>
  <si>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</si>
  <si>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</si>
  <si>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</si>
  <si>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</si>
  <si>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</si>
  <si>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</si>
  <si>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</si>
  <si>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</si>
  <si>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</si>
  <si>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</si>
  <si>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</si>
  <si>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</si>
  <si>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</si>
  <si>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</si>
  <si>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</si>
  <si>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</si>
  <si>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</si>
  <si>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</si>
  <si>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</si>
  <si>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</si>
  <si>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</si>
  <si>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</si>
  <si>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</si>
  <si>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</si>
  <si>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</si>
  <si>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</si>
  <si>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</si>
  <si>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</si>
  <si>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</si>
  <si>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</si>
  <si>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</si>
  <si>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</si>
  <si>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</si>
  <si>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</si>
  <si>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</si>
  <si>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</si>
  <si>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</si>
  <si>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</si>
  <si>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</si>
  <si>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</si>
  <si>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</si>
  <si>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</si>
  <si>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</si>
  <si>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</si>
  <si>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</si>
  <si>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</si>
  <si>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</si>
  <si>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</si>
  <si>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</si>
  <si>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</si>
  <si>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</si>
  <si>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</si>
  <si>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</si>
  <si>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</si>
  <si>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</si>
  <si>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</si>
  <si>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</si>
  <si>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</si>
  <si>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</si>
  <si>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</si>
  <si>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</si>
  <si>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</si>
  <si>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</si>
  <si>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</si>
  <si>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</si>
  <si>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</si>
  <si>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</si>
  <si>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</si>
  <si>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</si>
  <si>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</si>
  <si>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</si>
  <si>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</si>
  <si>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</si>
  <si>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</si>
  <si>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</si>
  <si>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</si>
  <si>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</si>
  <si>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</si>
  <si>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</si>
  <si>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</si>
  <si>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</si>
  <si>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</si>
  <si>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</si>
  <si>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</si>
  <si>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</si>
  <si>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</si>
  <si>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</si>
  <si>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</si>
  <si>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</si>
  <si>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</si>
  <si>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</si>
  <si>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</si>
  <si>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</si>
  <si>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</si>
  <si>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</si>
  <si>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</si>
  <si>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</si>
  <si>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</si>
  <si>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</si>
  <si>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</si>
  <si>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</si>
  <si>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</si>
  <si>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</si>
  <si>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</si>
  <si>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</si>
  <si>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</si>
  <si>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</si>
  <si>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</si>
  <si>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</si>
  <si>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</si>
  <si>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</si>
  <si>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</si>
  <si>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</si>
  <si>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</si>
  <si>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</si>
  <si>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</si>
  <si>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</si>
  <si>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</si>
  <si>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</si>
  <si>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</si>
  <si>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</si>
  <si>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</si>
  <si>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</si>
  <si>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</si>
  <si>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</si>
  <si>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</si>
  <si>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</si>
  <si>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</si>
  <si>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</si>
  <si>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</si>
  <si>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</si>
  <si>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</si>
  <si>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</si>
  <si>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</si>
  <si>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</si>
  <si>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</si>
  <si>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</si>
  <si>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</si>
  <si>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</si>
  <si>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</si>
  <si>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</si>
  <si>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</si>
  <si>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</si>
  <si>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</si>
  <si>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</si>
  <si>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</si>
  <si>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</si>
  <si>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</si>
  <si>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</si>
  <si>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</si>
  <si>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</si>
  <si>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</si>
  <si>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</si>
  <si>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</si>
  <si>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</si>
  <si>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</si>
  <si>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</si>
  <si>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</si>
  <si>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</si>
  <si>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</si>
  <si>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</si>
  <si>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</si>
  <si>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</si>
  <si>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</si>
  <si>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</si>
  <si>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</si>
  <si>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</si>
  <si>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</si>
  <si>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</si>
  <si>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</si>
  <si>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</si>
  <si>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</si>
  <si>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</si>
  <si>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</si>
  <si>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</si>
  <si>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</si>
  <si>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</si>
  <si>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</si>
  <si>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</si>
  <si>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</si>
  <si>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</si>
  <si>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</si>
  <si>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</si>
  <si>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</si>
  <si>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</si>
  <si>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</si>
  <si>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</si>
  <si>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</si>
  <si>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</si>
  <si>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</si>
  <si>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</si>
  <si>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</si>
  <si>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</si>
  <si>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</si>
  <si>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</si>
  <si>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</si>
  <si>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</si>
  <si>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</si>
  <si>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</si>
  <si>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</si>
  <si>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</si>
  <si>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</si>
  <si>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</si>
  <si>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</si>
  <si>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</si>
  <si>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</si>
  <si>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</si>
  <si>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</si>
  <si>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</si>
  <si>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</si>
  <si>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</si>
  <si>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</si>
  <si>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</si>
  <si>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</si>
  <si>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</si>
  <si>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</si>
  <si>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</si>
  <si>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</si>
  <si>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</si>
  <si>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</si>
  <si>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</si>
  <si>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</si>
  <si>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</si>
  <si>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</si>
  <si>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</si>
  <si>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</si>
  <si>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</si>
  <si>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</si>
  <si>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</si>
  <si>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</si>
  <si>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</si>
  <si>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</si>
  <si>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</si>
  <si>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</si>
  <si>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</si>
  <si>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</si>
  <si>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</si>
  <si>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</si>
  <si>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</si>
  <si>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</si>
  <si>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</si>
  <si>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</si>
  <si>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</si>
  <si>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</si>
  <si>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</si>
  <si>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</si>
  <si>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</si>
  <si>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</si>
  <si>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</si>
  <si>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</si>
  <si>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</si>
  <si>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</si>
  <si>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</si>
  <si>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</si>
  <si>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</si>
  <si>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</si>
  <si>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</si>
  <si>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</si>
  <si>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</si>
  <si>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</si>
  <si>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</si>
  <si>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</si>
  <si>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</si>
  <si>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</si>
  <si>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</si>
  <si>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</si>
  <si>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</si>
  <si>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</si>
  <si>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</si>
  <si>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</si>
  <si>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</si>
  <si>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</si>
  <si>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</si>
  <si>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</si>
  <si>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</si>
  <si>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</si>
  <si>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</si>
  <si>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</si>
  <si>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</si>
  <si>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</si>
  <si>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</si>
  <si>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</si>
  <si>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</si>
  <si>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</si>
  <si>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</si>
  <si>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</si>
  <si>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</si>
  <si>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</si>
  <si>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</si>
  <si>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</si>
  <si>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</si>
  <si>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</si>
  <si>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</si>
  <si>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</si>
  <si>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</si>
  <si>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</si>
  <si>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</si>
  <si>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</si>
  <si>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</si>
  <si>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</si>
  <si>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</si>
  <si>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</si>
  <si>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</si>
  <si>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</si>
  <si>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</si>
  <si>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</si>
  <si>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</si>
  <si>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</si>
  <si>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</si>
  <si>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</si>
  <si>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</si>
  <si>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</si>
  <si>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</si>
  <si>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</si>
  <si>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</si>
  <si>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</si>
  <si>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</si>
  <si>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</si>
  <si>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</si>
  <si>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</si>
  <si>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</si>
  <si>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</si>
  <si>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</si>
  <si>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</si>
  <si>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</si>
  <si>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</si>
  <si>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</si>
  <si>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</si>
  <si>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</si>
  <si>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</si>
  <si>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</si>
  <si>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</si>
  <si>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</si>
  <si>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</si>
  <si>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</si>
  <si>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</si>
  <si>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</si>
  <si>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</si>
  <si>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</si>
  <si>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</si>
  <si>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</si>
  <si>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</si>
  <si>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</si>
  <si>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</si>
  <si>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</si>
  <si>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</si>
  <si>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</si>
  <si>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</si>
  <si>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</si>
  <si>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</si>
  <si>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</si>
  <si>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</si>
  <si>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</si>
  <si>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</si>
  <si>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</si>
  <si>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</si>
  <si>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</si>
  <si>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</si>
  <si>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</si>
  <si>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</si>
  <si>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</si>
  <si>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</si>
  <si>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</si>
  <si>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</si>
  <si>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</si>
  <si>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</si>
  <si>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</si>
  <si>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</si>
  <si>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</si>
  <si>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</si>
  <si>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</si>
  <si>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</si>
  <si>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</si>
  <si>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</si>
  <si>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</si>
  <si>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</si>
  <si>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</si>
  <si>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</si>
  <si>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</si>
  <si>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</si>
  <si>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</si>
  <si>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</si>
  <si>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</si>
  <si>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</si>
  <si>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</si>
  <si>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</si>
  <si>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</si>
  <si>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</si>
  <si>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</si>
  <si>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</si>
  <si>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</si>
  <si>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</si>
  <si>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</si>
  <si>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</si>
  <si>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</si>
  <si>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</si>
  <si>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</si>
  <si>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</si>
  <si>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</si>
  <si>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</si>
  <si>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</si>
  <si>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</si>
  <si>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</si>
  <si>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</si>
  <si>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</si>
  <si>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</si>
  <si>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</si>
  <si>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</si>
  <si>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</si>
  <si>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</si>
  <si>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</si>
  <si>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</si>
  <si>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</si>
  <si>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</si>
  <si>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</si>
  <si>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</si>
  <si>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</si>
  <si>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</si>
  <si>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</si>
  <si>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</si>
  <si>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</si>
  <si>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</si>
  <si>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</si>
  <si>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</si>
  <si>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</si>
  <si>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</si>
  <si>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</si>
  <si>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</si>
  <si>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</si>
  <si>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</si>
  <si>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</si>
  <si>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</si>
  <si>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</si>
  <si>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</si>
  <si>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</si>
  <si>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</si>
  <si>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</si>
  <si>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</si>
  <si>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</si>
  <si>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</si>
  <si>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</si>
  <si>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</si>
  <si>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</si>
  <si>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</si>
  <si>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</si>
  <si>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</si>
  <si>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</si>
  <si>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</si>
  <si>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</si>
  <si>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</si>
  <si>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</si>
  <si>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</si>
  <si>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</si>
  <si>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</si>
  <si>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</si>
  <si>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</si>
  <si>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</si>
  <si>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</si>
  <si>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</si>
  <si>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</si>
  <si>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</si>
  <si>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</si>
  <si>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</si>
  <si>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</si>
  <si>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</si>
  <si>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</si>
  <si>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</si>
  <si>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</si>
  <si>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</si>
  <si>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</si>
  <si>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</si>
  <si>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</si>
  <si>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</si>
  <si>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</si>
  <si>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</si>
  <si>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</si>
  <si>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</si>
  <si>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</si>
  <si>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</si>
  <si>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</si>
  <si>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</si>
  <si>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</si>
  <si>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</si>
  <si>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</si>
  <si>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</si>
  <si>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</si>
  <si>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</si>
  <si>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</si>
  <si>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</si>
  <si>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</si>
  <si>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</si>
  <si>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</si>
  <si>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</si>
  <si>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</si>
  <si>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</si>
  <si>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</si>
  <si>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</si>
  <si>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</si>
  <si>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</si>
  <si>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</si>
  <si>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</si>
  <si>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</si>
  <si>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</si>
  <si>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</si>
  <si>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</si>
  <si>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</si>
  <si>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</si>
  <si>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</si>
  <si>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</si>
  <si>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</si>
  <si>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</si>
  <si>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</si>
  <si>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</si>
  <si>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</si>
  <si>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</si>
  <si>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</si>
  <si>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</si>
  <si>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</si>
  <si>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</si>
  <si>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</si>
  <si>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</si>
  <si>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</si>
  <si>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</si>
  <si>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</si>
  <si>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</si>
  <si>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</si>
  <si>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</si>
  <si>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</si>
  <si>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</si>
  <si>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</si>
  <si>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</si>
  <si>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</si>
  <si>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</si>
  <si>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</si>
  <si>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</si>
  <si>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</si>
  <si>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</si>
  <si>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</si>
  <si>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</si>
  <si>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</si>
  <si>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</si>
  <si>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</si>
  <si>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</si>
  <si>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</si>
  <si>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</si>
  <si>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</si>
  <si>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</si>
  <si>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</si>
  <si>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</si>
  <si>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</si>
  <si>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</si>
  <si>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</si>
  <si>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</si>
  <si>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</si>
  <si>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</si>
  <si>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</si>
  <si>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</si>
  <si>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</si>
  <si>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</si>
  <si>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</si>
  <si>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</si>
  <si>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</si>
  <si>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</si>
  <si>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</si>
  <si>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</si>
  <si>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</si>
  <si>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</si>
  <si>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</si>
  <si>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</si>
  <si>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</si>
  <si>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</si>
  <si>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</si>
  <si>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</si>
  <si>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</si>
  <si>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</si>
  <si>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</si>
  <si>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</si>
  <si>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</si>
  <si>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</si>
  <si>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</si>
  <si>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</si>
  <si>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</si>
  <si>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</si>
  <si>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</si>
  <si>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</si>
  <si>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</si>
  <si>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</si>
  <si>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</si>
  <si>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</si>
  <si>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</si>
  <si>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</si>
  <si>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</si>
  <si>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</si>
  <si>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</si>
  <si>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</si>
  <si>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</si>
  <si>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</si>
  <si>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</si>
  <si>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</si>
  <si>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</si>
  <si>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</si>
  <si>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</si>
  <si>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</si>
  <si>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</si>
  <si>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</si>
  <si>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</si>
  <si>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</si>
  <si>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</si>
  <si>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</si>
  <si>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</si>
  <si>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</si>
  <si>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</si>
  <si>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</si>
  <si>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</si>
  <si>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</si>
  <si>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</si>
  <si>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</si>
  <si>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</si>
  <si>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</si>
  <si>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</si>
  <si>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</si>
  <si>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</si>
  <si>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</si>
  <si>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</si>
  <si>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</si>
  <si>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</si>
  <si>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</si>
  <si>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</si>
  <si>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</si>
  <si>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</si>
  <si>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</si>
  <si>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</si>
  <si>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</si>
  <si>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</si>
  <si>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</si>
  <si>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</si>
  <si>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</si>
  <si>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</si>
  <si>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</si>
  <si>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</si>
  <si>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</si>
  <si>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</si>
  <si>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</si>
  <si>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</si>
  <si>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</si>
  <si>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</si>
  <si>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</si>
  <si>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</si>
  <si>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</si>
  <si>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</si>
  <si>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</si>
  <si>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</si>
  <si>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</si>
  <si>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</si>
  <si>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</si>
  <si>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</si>
  <si>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</si>
  <si>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</si>
  <si>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</si>
  <si>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</si>
  <si>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</si>
  <si>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</si>
  <si>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</si>
  <si>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</si>
  <si>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</si>
  <si>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</si>
  <si>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</si>
  <si>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</si>
  <si>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</si>
  <si>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</si>
  <si>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</si>
  <si>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</si>
  <si>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</si>
  <si>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</si>
  <si>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</si>
  <si>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</si>
  <si>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</si>
  <si>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</si>
  <si>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</si>
  <si>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</si>
  <si>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</si>
  <si>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</si>
  <si>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</si>
  <si>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</si>
  <si>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</si>
  <si>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</si>
  <si>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</si>
  <si>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</si>
  <si>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</si>
  <si>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</si>
  <si>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</si>
  <si>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</si>
  <si>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</si>
  <si>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</si>
  <si>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</si>
  <si>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</si>
  <si>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</si>
  <si>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</si>
  <si>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</si>
  <si>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</si>
  <si>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</si>
  <si>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</si>
  <si>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</si>
  <si>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</si>
  <si>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</si>
  <si>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</si>
  <si>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</si>
  <si>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</si>
  <si>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</si>
  <si>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</si>
  <si>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</si>
  <si>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</si>
  <si>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</si>
  <si>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</si>
  <si>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</si>
  <si>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</si>
  <si>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</si>
  <si>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</si>
  <si>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</si>
  <si>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</si>
  <si>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</si>
  <si>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</si>
  <si>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</si>
  <si>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</si>
  <si>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</si>
  <si>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</si>
  <si>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</si>
  <si>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</si>
  <si>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</si>
  <si>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</si>
  <si>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</si>
  <si>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</si>
  <si>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</si>
  <si>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</si>
  <si>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</si>
  <si>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</si>
  <si>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</si>
  <si>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</si>
  <si>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</si>
  <si>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</si>
  <si>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</si>
  <si>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</si>
  <si>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</si>
  <si>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</si>
  <si>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</si>
  <si>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</si>
  <si>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</si>
  <si>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</si>
  <si>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</si>
  <si>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</si>
  <si>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</si>
  <si>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</si>
  <si>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</si>
  <si>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</si>
  <si>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</si>
  <si>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</si>
  <si>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</si>
  <si>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</si>
  <si>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</si>
  <si>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</si>
  <si>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</si>
  <si>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</si>
  <si>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</si>
  <si>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</si>
  <si>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</si>
  <si>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</si>
  <si>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</si>
  <si>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</si>
  <si>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</si>
  <si>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</si>
  <si>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</si>
  <si>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</si>
  <si>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</si>
  <si>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</si>
  <si>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</si>
  <si>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</si>
  <si>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</si>
  <si>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</si>
  <si>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</si>
  <si>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</si>
  <si>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</si>
  <si>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</si>
  <si>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</si>
  <si>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</si>
  <si>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</si>
  <si>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</si>
  <si>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</si>
  <si>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</si>
  <si>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</si>
  <si>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</si>
  <si>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</si>
  <si>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</si>
  <si>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</si>
  <si>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</si>
  <si>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</si>
  <si>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</si>
  <si>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</si>
  <si>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</si>
  <si>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</si>
  <si>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</si>
  <si>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</si>
  <si>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</si>
  <si>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</si>
  <si>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</si>
  <si>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</si>
  <si>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</si>
  <si>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</si>
  <si>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</si>
  <si>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</si>
  <si>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</si>
  <si>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</si>
  <si>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</si>
  <si>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</si>
  <si>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</si>
  <si>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</si>
  <si>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</si>
  <si>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</si>
  <si>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</si>
  <si>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</si>
  <si>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</si>
  <si>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</si>
  <si>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</si>
  <si>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</si>
  <si>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</si>
  <si>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</si>
  <si>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</si>
  <si>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</si>
  <si>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</si>
  <si>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</si>
  <si>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</si>
  <si>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</si>
  <si>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</si>
  <si>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</si>
  <si>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</si>
  <si>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</si>
  <si>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</si>
  <si>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</si>
  <si>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</si>
  <si>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</si>
  <si>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</si>
  <si>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</si>
  <si>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</si>
  <si>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</si>
  <si>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</si>
  <si>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</si>
  <si>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</si>
  <si>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</si>
  <si>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</si>
  <si>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</si>
  <si>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</si>
  <si>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</si>
  <si>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</si>
  <si>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</si>
  <si>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</si>
  <si>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</si>
  <si>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</si>
  <si>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</si>
  <si>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</si>
  <si>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</si>
  <si>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</si>
  <si>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</si>
  <si>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</si>
  <si>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</si>
  <si>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</si>
  <si>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</si>
  <si>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</si>
  <si>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</si>
  <si>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</si>
  <si>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</si>
  <si>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</si>
  <si>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</si>
  <si>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</si>
  <si>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</si>
  <si>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</si>
  <si>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</si>
  <si>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</si>
  <si>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</si>
  <si>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</si>
  <si>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</si>
  <si>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</si>
  <si>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</si>
  <si>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</si>
  <si>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</si>
  <si>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</si>
  <si>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</si>
  <si>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</si>
  <si>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</si>
  <si>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</si>
  <si>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</si>
  <si>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</si>
  <si>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</si>
  <si>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</si>
  <si>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</si>
  <si>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</si>
  <si>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</si>
  <si>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</si>
  <si>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</si>
  <si>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</si>
  <si>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</si>
  <si>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</si>
  <si>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</si>
  <si>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</si>
  <si>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</si>
  <si>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</si>
  <si>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</si>
  <si>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</si>
  <si>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</si>
  <si>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</si>
  <si>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</si>
  <si>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</si>
  <si>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</si>
  <si>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</si>
  <si>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</si>
  <si>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</si>
  <si>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</si>
  <si>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</si>
  <si>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</si>
  <si>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</si>
  <si>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</si>
  <si>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</si>
  <si>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</si>
  <si>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</si>
  <si>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</si>
  <si>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</si>
  <si>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</si>
  <si>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</si>
  <si>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</si>
  <si>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</si>
  <si>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</si>
  <si>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</si>
  <si>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</si>
  <si>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</si>
  <si>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</si>
  <si>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</si>
  <si>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</si>
  <si>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</si>
  <si>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</si>
  <si>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</si>
  <si>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</si>
  <si>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</si>
  <si>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</si>
  <si>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</si>
  <si>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</si>
  <si>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</si>
  <si>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</si>
  <si>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</si>
  <si>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</si>
  <si>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</si>
  <si>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</si>
  <si>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</si>
  <si>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</si>
  <si>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</si>
  <si>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</si>
  <si>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</si>
  <si>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</si>
  <si>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</si>
  <si>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</si>
  <si>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</si>
  <si>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</si>
  <si>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</si>
  <si>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</si>
  <si>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</si>
  <si>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</si>
  <si>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</si>
  <si>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</si>
  <si>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</si>
  <si>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</si>
  <si>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</si>
  <si>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</si>
  <si>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</si>
  <si>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</si>
  <si>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</si>
  <si>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</si>
  <si>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</si>
  <si>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</si>
  <si>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</si>
  <si>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</si>
  <si>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</si>
  <si>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</si>
  <si>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</si>
  <si>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</si>
  <si>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</si>
  <si>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</si>
  <si>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</si>
  <si>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</si>
  <si>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</si>
  <si>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</si>
  <si>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</si>
  <si>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</si>
  <si>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</si>
  <si>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</si>
  <si>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</si>
  <si>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</si>
  <si>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</si>
  <si>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</si>
  <si>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</si>
  <si>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</si>
  <si>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</si>
  <si>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</si>
  <si>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</si>
  <si>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</si>
  <si>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</si>
  <si>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</si>
  <si>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</si>
  <si>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</si>
  <si>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</si>
  <si>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</si>
  <si>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</si>
  <si>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</si>
  <si>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</si>
  <si>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</si>
  <si>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</si>
  <si>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</si>
  <si>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</si>
  <si>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</si>
  <si>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</si>
  <si>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</si>
  <si>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</si>
  <si>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</si>
  <si>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</si>
  <si>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</si>
  <si>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</si>
  <si>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</si>
  <si>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</si>
  <si>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</si>
  <si>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</si>
  <si>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</si>
  <si>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</si>
  <si>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</si>
  <si>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</si>
  <si>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</si>
  <si>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</si>
  <si>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</si>
  <si>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</si>
  <si>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</si>
  <si>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</si>
  <si>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</si>
  <si>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</si>
  <si>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</si>
  <si>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</si>
  <si>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</si>
  <si>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</si>
  <si>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</si>
  <si>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</si>
  <si>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</si>
  <si>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</si>
  <si>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</si>
  <si>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</si>
  <si>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</si>
  <si>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</si>
  <si>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</si>
  <si>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</si>
  <si>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</si>
  <si>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</si>
  <si>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</si>
  <si>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</si>
  <si>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</si>
  <si>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</si>
  <si>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</si>
  <si>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</si>
  <si>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</si>
  <si>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</si>
  <si>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</si>
  <si>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</si>
  <si>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</si>
  <si>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</si>
  <si>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</si>
  <si>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</si>
  <si>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</si>
  <si>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</si>
  <si>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</si>
  <si>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</si>
  <si>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</si>
  <si>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</si>
  <si>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</si>
  <si>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</si>
  <si>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</si>
  <si>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</si>
  <si>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</si>
  <si>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</si>
  <si>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</si>
  <si>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</si>
  <si>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</si>
  <si>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</si>
  <si>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</si>
  <si>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</si>
  <si>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</si>
  <si>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</si>
  <si>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</si>
  <si>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</si>
  <si>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</si>
  <si>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</si>
  <si>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</si>
  <si>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</si>
  <si>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</si>
  <si>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</si>
  <si>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</si>
  <si>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</si>
  <si>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</si>
  <si>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</si>
  <si>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</si>
  <si>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</si>
  <si>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</si>
  <si>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</si>
  <si>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</si>
  <si>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</si>
  <si>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</si>
  <si>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</si>
  <si>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</si>
  <si>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</si>
  <si>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</si>
  <si>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</si>
  <si>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</si>
  <si>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</si>
  <si>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</si>
  <si>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</si>
  <si>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</si>
  <si>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</si>
  <si>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</si>
  <si>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</si>
  <si>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</si>
  <si>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</si>
  <si>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</si>
  <si>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</si>
  <si>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</si>
  <si>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</si>
  <si>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</si>
  <si>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</si>
  <si>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</si>
  <si>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</si>
  <si>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</si>
  <si>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</si>
  <si>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</si>
  <si>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</si>
  <si>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</si>
  <si>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</si>
  <si>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</si>
  <si>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</si>
  <si>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</si>
  <si>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</si>
  <si>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</si>
  <si>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</si>
  <si>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</si>
  <si>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</si>
  <si>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</si>
  <si>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</si>
  <si>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</si>
  <si>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</si>
  <si>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</si>
  <si>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</si>
  <si>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</si>
  <si>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</si>
  <si>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</si>
  <si>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</si>
  <si>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</si>
  <si>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</si>
  <si>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</si>
  <si>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</si>
  <si>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</si>
  <si>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</si>
  <si>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</si>
  <si>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</si>
  <si>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</si>
  <si>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</si>
  <si>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</si>
  <si>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</si>
  <si>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</si>
  <si>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</si>
  <si>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</si>
  <si>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</si>
  <si>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</si>
  <si>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</si>
  <si>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</si>
  <si>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</si>
  <si>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</si>
  <si>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</si>
  <si>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</si>
  <si>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</si>
  <si>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</si>
  <si>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</si>
  <si>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</si>
  <si>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</si>
  <si>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</si>
  <si>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</si>
  <si>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</si>
  <si>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</si>
  <si>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</si>
  <si>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</si>
  <si>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</si>
  <si>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</si>
  <si>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</si>
  <si>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</si>
  <si>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</si>
  <si>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</si>
  <si>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</si>
  <si>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</si>
  <si>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</si>
  <si>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</si>
  <si>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</si>
  <si>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</si>
  <si>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</si>
  <si>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</si>
  <si>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</si>
  <si>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</si>
  <si>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</si>
  <si>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</si>
  <si>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</si>
  <si>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</si>
  <si>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</si>
  <si>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</si>
  <si>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</si>
  <si>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</si>
  <si>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</si>
  <si>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</si>
  <si>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</si>
  <si>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</si>
  <si>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</si>
  <si>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</si>
  <si>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</si>
  <si>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</si>
  <si>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</si>
  <si>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</si>
  <si>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</si>
  <si>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</si>
  <si>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</si>
  <si>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</si>
  <si>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</si>
  <si>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</si>
  <si>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</si>
  <si>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</si>
  <si>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</si>
  <si>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</si>
  <si>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</si>
  <si>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</si>
  <si>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</si>
  <si>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</si>
  <si>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</si>
  <si>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</si>
  <si>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</si>
  <si>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</si>
  <si>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</si>
  <si>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</si>
  <si>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</si>
  <si>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</si>
  <si>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</si>
  <si>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</si>
  <si>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</si>
  <si>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</si>
  <si>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</si>
  <si>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</si>
  <si>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</si>
  <si>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</si>
  <si>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</si>
  <si>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</si>
  <si>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</si>
  <si>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</si>
  <si>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</si>
  <si>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</si>
  <si>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</si>
  <si>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</si>
  <si>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</si>
  <si>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</si>
  <si>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</si>
  <si>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</si>
  <si>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</si>
  <si>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</si>
  <si>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</si>
  <si>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</si>
  <si>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</si>
  <si>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</si>
  <si>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</si>
  <si>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</si>
  <si>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</si>
  <si>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</si>
  <si>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</si>
  <si>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</si>
  <si>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</si>
  <si>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</si>
  <si>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</si>
  <si>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</si>
  <si>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</si>
  <si>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</si>
  <si>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</si>
  <si>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</si>
  <si>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</si>
  <si>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</si>
  <si>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</si>
  <si>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</si>
  <si>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</si>
  <si>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</si>
  <si>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</si>
  <si>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</si>
  <si>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</si>
  <si>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</si>
  <si>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</si>
  <si>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</si>
  <si>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</si>
  <si>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</si>
  <si>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</si>
  <si>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</si>
  <si>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</si>
  <si>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</si>
  <si>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</si>
  <si>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</si>
  <si>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</si>
  <si>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</si>
  <si>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</si>
  <si>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</si>
  <si>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</si>
  <si>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</si>
  <si>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</si>
  <si>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</si>
  <si>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</si>
  <si>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</si>
  <si>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</si>
  <si>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</si>
  <si>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</si>
  <si>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</si>
  <si>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</si>
  <si>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</si>
  <si>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</si>
  <si>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</si>
  <si>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</si>
  <si>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</si>
  <si>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</si>
  <si>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</si>
  <si>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</si>
  <si>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</si>
  <si>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</si>
  <si>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</si>
  <si>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</si>
  <si>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</si>
  <si>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</si>
  <si>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</si>
  <si>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</si>
  <si>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</si>
  <si>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</si>
  <si>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</si>
  <si>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</si>
  <si>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</si>
  <si>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</si>
  <si>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</si>
  <si>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</si>
  <si>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</si>
  <si>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</si>
  <si>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</si>
  <si>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</si>
  <si>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</si>
  <si>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</si>
  <si>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</si>
  <si>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</si>
  <si>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</si>
  <si>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</si>
  <si>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</si>
  <si>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</si>
  <si>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</si>
  <si>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</si>
  <si>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</si>
  <si>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</si>
  <si>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</si>
  <si>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</si>
  <si>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</si>
  <si>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</si>
  <si>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</si>
  <si>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</si>
  <si>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</si>
  <si>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</si>
  <si>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</si>
  <si>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</si>
  <si>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</si>
  <si>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</si>
  <si>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</si>
  <si>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</si>
  <si>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</si>
  <si>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</si>
  <si>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</si>
  <si>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</si>
  <si>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</si>
  <si>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</si>
  <si>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</si>
  <si>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</si>
  <si>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</si>
  <si>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</si>
  <si>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</si>
  <si>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</si>
  <si>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</si>
  <si>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</si>
  <si>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</si>
  <si>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</si>
  <si>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</si>
  <si>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</si>
  <si>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</si>
  <si>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</si>
  <si>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</si>
  <si>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</si>
  <si>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</si>
  <si>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</si>
  <si>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</si>
  <si>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</si>
  <si>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</si>
  <si>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</si>
  <si>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</si>
  <si>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</si>
  <si>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</si>
  <si>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</si>
  <si>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</si>
  <si>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</si>
  <si>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</si>
  <si>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</si>
  <si>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</si>
  <si>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</si>
  <si>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</si>
  <si>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</si>
  <si>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</si>
  <si>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</si>
  <si>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</si>
  <si>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</si>
  <si>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</si>
  <si>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</si>
  <si>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</si>
  <si>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</si>
  <si>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</si>
  <si>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 xml:space="preserve"> Power available in this building,  building Main gate is lock, owner says there is no one in the building right now, come tomorrow.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</si>
</sst>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309.18922326388565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45972.137649189812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45972.137649189812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45972.137649189812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45972.137649189812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45972.137649189812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45972.137649189812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45972.137649189812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45972.137649189812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45972.137649189812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45972.137649189812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45972.137649189812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45972.137649189812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45972.137649189812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45972.137649189812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45972.137649189812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45972.137649189812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45972.137649189812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45972.137649189812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45972.137649189812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45972.137649189812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45972.137649189812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45972.137649189812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45972.137649189812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45972.137649189812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45972.137649189812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45972.137649189812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45972.137649189812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45972.137649189812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45972.137649189812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45972.137649189812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45972.137649189812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45972.137649189812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45972.137649189812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45972.137649189812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45972.137649189812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45972.137649189812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45972.137649189812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45972.137649189812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45972.137649189812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45972.137649189812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45972.137649189812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45972.137649189812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45972.137649189812</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45972.137649189812</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F97AAF1F-35C5-4FF5-89B3-C98938ED9AB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147.13781122685032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0.19469780092185829</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45972.137649189812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45972.137649189812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45972.137649189812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45972.137649189812</v>
      </c>
      <c r="H8" s="104"/>
      <c r="I8" s="18" t="str">
        <f>IFERROR(VLOOKUP(D8,DB!A:F,6,0),"")</f>
        <v/>
      </c>
      <c r="J8" s="18" t="str">
        <f>IFERROR(VLOOKUP(D8,DB!A:G,7,0),"")</f>
        <v/>
      </c>
      <c r="K8" s="19" t="s">
        <v>39107</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45972.137649189812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45972.137649189812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45972.137649189812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45972.137649189812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45972.137649189812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45972.137649189812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45972.137649189812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45972.137649189812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45972.137649189812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45972.137649189812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45972.137649189812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45972.137649189812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45972.137649189812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45972.137649189812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45972.137649189812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45972.137649189812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45972.137649189812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45972.137649189812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45972.137649189812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45972.137649189812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45972.137649189812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45972.137649189812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45972.137649189812</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45972.137649189812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45972.137649189812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45972.137649189812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45972.137649189812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45972.137649189812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45972.137649189812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45972.137649189812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45972.137649189812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45972.137649189812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45972.137649189812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45972.137649189812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45972.137649189812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45972.137649189812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45972.137649189812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45972.137649189812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45972.137649189812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45972.137649189812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45972.137649189812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45972.137649189812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45972.137649189812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45972.137649189812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45972.137649189812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45972.137649189812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45972.137649189812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45972.137649189812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45972.137649189812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45972.137649189812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45972.137649189812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45972.137649189812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45972.137649189812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45972.137649189812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45972.137649189812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45972.137649189812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45972.137649189812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45972.137649189812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45972.137649189812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45972.137649189812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45972.137649189812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45972.137649189812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45972.137649189812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45972.137649189812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45972.137649189812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45972.137649189812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45972.137649189812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45972.137649189812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45972.137649189812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45972.137649189812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45972.137649189812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45972.137649189812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45972.137649189812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45972.137649189812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45972.137649189812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45972.137649189812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45972.137649189812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45972.137649189812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45972.137649189812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45972.137649189812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45972.137649189812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45972.137649189812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45972.137649189812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45972.137649189812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45972.137649189812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45972.137649189812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45972.137649189812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45972.137649189812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45972.137649189812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45972.137649189812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45972.137649189812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45972.137649189812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45972.137649189812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45972.137649189812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45972.137649189812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45972.137649189812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45972.137649189812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45972.137649189812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45972.137649189812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45972.137649189812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45972.137649189812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45972.137649189812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45972.137649189812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45972.137649189812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45972.137649189812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45972.137649189812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45972.137649189812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45972.137649189812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45972.137649189812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45972.137649189812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45972.137649189812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45972.137649189812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45972.137649189812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45972.137649189812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45972.137649189812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45972.137649189812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45972.137649189812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45972.137649189812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45972.137649189812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45972.137649189812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45972.137649189812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45972.137649189812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45972.137649189812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45972.137649189812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45972.137649189812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45972.137649189812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45972.137649189812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45972.137649189812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45972.137649189812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45972.137649189812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45972.137649189812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45972.137649189812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45972.137649189812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45972.137649189812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45972.137649189812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45972.137649189812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45972.137649189812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45972.137649189812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45972.137649189812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45972.137649189812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45972.137649189812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45972.137649189812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45972.137649189812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45972.137649189812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45972.137649189812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45972.137649189812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45972.137649189812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45972.137649189812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45972.137649189812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45972.137649189812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45972.137649189812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45972.137649189812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45972.137649189812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45972.137649189812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45972.137649189812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45972.137649189812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45972.137649189812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45972.137649189812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45972.137649189812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45972.137649189812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45972.137649189812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45972.137649189812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45972.137649189812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45972.137649189812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45972.137649189812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45972.137649189812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45972.137649189812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45972.137649189812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45972.137649189812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45972.137649189812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45972.137649189812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45972.137649189812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45972.137649189812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45972.137649189812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45972.137649189812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45972.137649189812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45972.137649189812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45972.137649189812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45972.137649189812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45972.137649189812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45972.137649189812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45972.137649189812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45972.137649189812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45972.137649189812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45972.137649189812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45972.137649189812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45972.137649189812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45972.137649189812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45972.137649189812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45972.137649189812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45972.137649189812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45972.137649189812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45972.137649189812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45972.137649189812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45972.137649189812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45972.137649189812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45972.137649189812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45972.137649189812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45972.137649189812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45972.137649189812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45972.137649189812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45972.137649189812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45972.137649189812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45972.137649189812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45972.137649189812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45972.137649189812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45972.137649189812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45972.137649189812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45972.137649189812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45972.137649189812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45972.137649189812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45972.137649189812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45972.137649189812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45972.137649189812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45972.137649189812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45972.137649189812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45972.137649189812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45972.137649189812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45972.137649189812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45972.137649189812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45972.137649189812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45972.137649189812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45972.137649189812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45972.137649189812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45972.137649189812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45972.137649189812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45972.137649189812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45972.137649189812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45972.137649189812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45972.137649189812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45972.137649189812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45972.137649189812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45972.137649189812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45972.137649189812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45972.137649189812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45972.137649189812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45972.137649189812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45972.137649189812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45972.137649189812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45972.137649189812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45972.137649189812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45972.137649189812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45972.137649189812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45972.137649189812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45972.137649189812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45972.137649189812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45972.137649189812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45972.137649189812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45972.137649189812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45972.137649189812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45972.137649189812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45972.137649189812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45972.137649189812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45972.137649189812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45972.137649189812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45972.137649189812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45972.137649189812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45972.137649189812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45972.137649189812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45972.137649189812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45972.137649189812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45972.137649189812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45972.137649189812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45972.137649189812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45972.137649189812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45972.137649189812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45972.137649189812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45972.137649189812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45972.137649189812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45972.137649189812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45972.137649189812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45972.137649189812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45972.137649189812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45972.137649189812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45972.137649189812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45972.137649189812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45972.137649189812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45972.137649189812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45972.137649189812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45972.137649189812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45972.137649189812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45972.137649189812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45972.137649189812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45972.137649189812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45972.137649189812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45972.137649189812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45972.137649189812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45972.137649189812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45972.137649189812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45972.137649189812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45972.137649189812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45972.137649189812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45972.137649189812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45972.137649189812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45972.137649189812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45972.137649189812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45972.137649189812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45972.137649189812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45972.137649189812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45972.137649189812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45972.137649189812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45972.137649189812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45972.137649189812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45972.137649189812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45972.137649189812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45972.137649189812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45972.137649189812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45972.137649189812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45972.137649189812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45972.137649189812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45972.137649189812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45972.137649189812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45972.137649189812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45972.137649189812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45972.137649189812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45972.137649189812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45972.137649189812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45972.137649189812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45972.137649189812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45972.137649189812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45972.137649189812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45972.137649189812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45972.137649189812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45972.137649189812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45972.137649189812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45972.137649189812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45972.137649189812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45972.137649189812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45972.137649189812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45972.137649189812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45972.137649189812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45972.137649189812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45972.137649189812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45972.137649189812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45972.137649189812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45972.137649189812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45972.137649189812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45972.137649189812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45972.137649189812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45972.137649189812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45972.137649189812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45972.137649189812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45972.137649189812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45972.137649189812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45972.137649189812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45972.137649189812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45972.137649189812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45972.137649189812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45972.137649189812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45972.137649189812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45972.137649189812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45972.137649189812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45972.137649189812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45972.137649189812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45972.137649189812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45972.137649189812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45972.137649189812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45972.137649189812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45972.137649189812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45972.137649189812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45972.137649189812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45972.137649189812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45972.137649189812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45972.137649189812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45972.137649189812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45972.137649189812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45972.137649189812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45972.137649189812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45972.137649189812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45972.137649189812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45972.137649189812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45972.137649189812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45972.137649189812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45972.137649189812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45972.137649189812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45972.137649189812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45972.137649189812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45972.137649189812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45972.137649189812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45972.137649189812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45972.137649189812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45972.137649189812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45972.137649189812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45972.137649189812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45972.137649189812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45972.137649189812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45972.137649189812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45972.137649189812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45972.137649189812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45972.137649189812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45972.137649189812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45972.137649189812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45972.137649189812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45972.137649189812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45972.137649189812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45972.137649189812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45972.137649189812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45972.137649189812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45972.137649189812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45972.137649189812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45972.137649189812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45972.137649189812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45972.137649189812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45972.137649189812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45972.137649189812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45972.137649189812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45972.137649189812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45972.137649189812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45972.137649189812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45972.137649189812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45972.137649189812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45972.137649189812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45972.137649189812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45972.137649189812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45972.137649189812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45972.137649189812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45972.137649189812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45972.137649189812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45972.137649189812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45972.137649189812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45972.137649189812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45972.137649189812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45972.137649189812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45972.137649189812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45972.137649189812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45972.137649189812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45972.137649189812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45972.137649189812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45972.137649189812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45972.137649189812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45972.137649189812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45972.137649189812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45972.137649189812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45972.137649189812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45972.137649189812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45972.137649189812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45972.137649189812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45972.137649189812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45972.137649189812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45972.137649189812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45972.137649189812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45972.137649189812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45972.137649189812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45972.137649189812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45972.137649189812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45972.137649189812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45972.137649189812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45972.137649189812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45972.137649189812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45972.137649189812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45972.137649189812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45972.137649189812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45972.137649189812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45972.137649189812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45972.137649189812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45972.137649189812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45972.137649189812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45972.137649189812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45972.137649189812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45972.137649189812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45972.137649189812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45972.137649189812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45972.137649189812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45972.137649189812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45972.137649189812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45972.137649189812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45972.137649189812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45972.137649189812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45972.137649189812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45972.137649189812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45972.137649189812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45972.137649189812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45972.137649189812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45972.137649189812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45972.137649189812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45972.137649189812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45972.137649189812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45972.137649189812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45972.137649189812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45972.137649189812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45972.137649189812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45972.137649189812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45972.137649189812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45972.137649189812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45972.137649189812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45972.137649189812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45972.137649189812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45972.137649189812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45972.137649189812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45972.137649189812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45972.137649189812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45972.137649189812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45972.137649189812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45972.137649189812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45972.137649189812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45972.137649189812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45972.137649189812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45972.137649189812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45972.137649189812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45972.137649189812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45972.137649189812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45972.137649189812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45972.137649189812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45972.137649189812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45972.137649189812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45972.137649189812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45972.137649189812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45972.137649189812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45972.137649189812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45972.137649189812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45972.137649189812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45972.137649189812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45972.137649189812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45972.137649189812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45972.137649189812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45972.137649189812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45972.137649189812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45972.137649189812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45972.137649189812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45972.137649189812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45972.137649189812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45972.137649189812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45972.137649189812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45972.137649189812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45972.137649189812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45972.137649189812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45972.137649189812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45972.137649189812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45972.137649189812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45972.137649189812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45972.137649189812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45972.137649189812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45972.137649189812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45972.137649189812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45972.137649189812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45972.137649189812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45972.137649189812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45972.137649189812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45972.137649189812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45972.137649189812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45972.137649189812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45972.137649189812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45972.137649189812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45972.137649189812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45972.137649189812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45972.137649189812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45972.137649189812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45972.137649189812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45972.137649189812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45972.137649189812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45972.137649189812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45972.137649189812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45972.137649189812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45972.137649189812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45972.137649189812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45972.137649189812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45972.137649189812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45972.137649189812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45972.137649189812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45972.137649189812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45972.137649189812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45972.137649189812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45972.137649189812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45972.137649189812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45972.137649189812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45972.137649189812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45972.137649189812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45972.137649189812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45972.137649189812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45972.137649189812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45972.137649189812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45972.137649189812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45972.137649189812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45972.137649189812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45972.137649189812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45972.137649189812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45972.137649189812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45972.137649189812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45972.137649189812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45972.137649189812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45972.137649189812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45972.137649189812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45972.137649189812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45972.137649189812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45972.137649189812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45972.137649189812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45972.137649189812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45972.137649189812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45972.137649189812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45972.137649189812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45972.137649189812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45972.137649189812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45972.137649189812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45972.137649189812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45972.137649189812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45972.137649189812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45972.137649189812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45972.137649189812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45972.137649189812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45972.137649189812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45972.137649189812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45972.137649189812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45972.137649189812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45972.137649189812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45972.137649189812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45972.137649189812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45972.137649189812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45972.137649189812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45972.137649189812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45972.137649189812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45972.137649189812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45972.137649189812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45972.137649189812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45972.137649189812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45972.137649189812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45972.137649189812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45972.137649189812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45972.137649189812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45972.137649189812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45972.137649189812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45972.137649189812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45972.137649189812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45972.137649189812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45972.137649189812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45972.137649189812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45972.137649189812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45972.137649189812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45972.137649189812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45972.137649189812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45972.137649189812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45972.137649189812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45972.137649189812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45972.137649189812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45972.137649189812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45972.137649189812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45972.137649189812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45972.137649189812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45972.137649189812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45972.137649189812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45972.137649189812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45972.137649189812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45972.137649189812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45972.137649189812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45972.137649189812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45972.137649189812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45972.137649189812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45972.137649189812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45972.137649189812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45972.137649189812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45972.137649189812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45972.137649189812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45972.137649189812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45972.137649189812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45972.137649189812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45972.137649189812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45972.137649189812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45972.137649189812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45972.137649189812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45972.137649189812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45972.137649189812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45972.137649189812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45972.137649189812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45972.137649189812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45972.137649189812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45972.137649189812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45972.137649189812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45972.137649189812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45972.137649189812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45972.137649189812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45972.137649189812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45972.137649189812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45972.137649189812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45972.137649189812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45972.137649189812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45972.137649189812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45972.137649189812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45972.137649189812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45972.137649189812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45972.137649189812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45972.137649189812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45972.137649189812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45972.137649189812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45972.137649189812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45972.137649189812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45972.137649189812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45972.137649189812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45972.137649189812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45972.137649189812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45972.137649189812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45972.137649189812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45972.137649189812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45972.137649189812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45972.137649189812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45972.137649189812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45972.137649189812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45972.137649189812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45972.137649189812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45972.137649189812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45972.137649189812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45972.137649189812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45972.137649189812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45972.137649189812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45972.137649189812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45972.137649189812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45972.137649189812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45972.137649189812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45972.137649189812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45972.137649189812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45972.137649189812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45972.137649189812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45972.137649189812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45972.137649189812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45972.137649189812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45972.137649189812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45972.137649189812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45972.137649189812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45972.137649189812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45972.137649189812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45972.137649189812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45972.137649189812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45972.137649189812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45972.137649189812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45972.137649189812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45972.137649189812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45972.137649189812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45972.137649189812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45972.137649189812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45972.137649189812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45972.137649189812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45972.137649189812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45972.137649189812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45972.137649189812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45972.137649189812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45972.137649189812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45972.137649189812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45972.137649189812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45972.137649189812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45972.137649189812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45972.137649189812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45972.137649189812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45972.137649189812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45972.137649189812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45972.137649189812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45972.137649189812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45972.137649189812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45972.137649189812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45972.137649189812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45972.137649189812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45972.137649189812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45972.137649189812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45972.137649189812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45972.137649189812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45972.137649189812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45972.137649189812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45972.137649189812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45972.137649189812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45972.137649189812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45972.137649189812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45972.137649189812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45972.137649189812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45972.137649189812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45972.137649189812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45972.137649189812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45972.137649189812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45972.137649189812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45972.137649189812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45972.137649189812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45972.137649189812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45972.137649189812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45972.137649189812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45972.137649189812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45972.137649189812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45972.137649189812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45972.137649189812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45972.137649189812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45972.137649189812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45972.137649189812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45972.137649189812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45972.137649189812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45972.137649189812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45972.137649189812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45972.137649189812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45972.137649189812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45972.137649189812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45972.137649189812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45972.137649189812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45972.137649189812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45972.137649189812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45972.137649189812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45972.137649189812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45972.137649189812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45972.137649189812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45972.137649189812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45972.137649189812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45972.137649189812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45972.137649189812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45972.137649189812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45972.137649189812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45972.137649189812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45972.137649189812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45972.137649189812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45972.137649189812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45972.137649189812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45972.137649189812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45972.137649189812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45972.137649189812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45972.137649189812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45972.137649189812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45972.137649189812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45972.137649189812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45972.137649189812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45972.137649189812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45972.137649189812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45972.137649189812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45972.137649189812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45972.137649189812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45972.137649189812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45972.137649189812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45972.137649189812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45972.137649189812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45972.137649189812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45972.137649189812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45972.137649189812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45972.137649189812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45972.137649189812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45972.137649189812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45972.137649189812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45972.137649189812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45972.137649189812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45972.137649189812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45972.137649189812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45972.137649189812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45972.137649189812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45972.137649189812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45972.137649189812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45972.137649189812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45972.137649189812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45972.137649189812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45972.137649189812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45972.137649189812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45972.137649189812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45972.137649189812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45972.137649189812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45972.137649189812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45972.137649189812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45972.137649189812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45972.137649189812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45972.137649189812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45972.137649189812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45972.137649189812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45972.137649189812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45972.137649189812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45972.137649189812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45972.137649189812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45972.137649189812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45972.137649189812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45972.137649189812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45972.137649189812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45972.137649189812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45972.137649189812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45972.137649189812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45972.137649189812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45972.137649189812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45972.137649189812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45972.137649189812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45972.137649189812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45972.137649189812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45972.137649189812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45972.137649189812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45972.137649189812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45972.137649189812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45972.137649189812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45972.137649189812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45972.137649189812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45972.137649189812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45972.137649189812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45972.137649189812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45972.137649189812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45972.137649189812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45972.137649189812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45972.137649189812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45972.137649189812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45972.137649189812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45972.137649189812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45972.137649189812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45972.137649189812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45972.137649189812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45972.137649189812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45972.137649189812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45972.137649189812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45972.137649189812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45972.137649189812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45972.137649189812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45972.137649189812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45972.137649189812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45972.137649189812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45972.137649189812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45972.137649189812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45972.137649189812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45972.137649189812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45972.137649189812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45972.137649189812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45972.137649189812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45972.137649189812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45972.137649189812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45972.137649189812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45972.137649189812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45972.137649189812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45972.137649189812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45972.137649189812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45972.137649189812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45972.137649189812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45972.137649189812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45972.137649189812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45972.137649189812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45972.137649189812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45972.137649189812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45972.137649189812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45972.137649189812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45972.137649189812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45972.137649189812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45972.137649189812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45972.137649189812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45972.137649189812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45972.137649189812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45972.137649189812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45972.137649189812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45972.137649189812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45972.137649189812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45972.137649189812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45972.137649189812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45972.137649189812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45972.137649189812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45972.137649189812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45972.137649189812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45972.137649189812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45972.137649189812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45972.137649189812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45972.137649189812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45972.137649189812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45972.137649189812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45972.137649189812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45972.137649189812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45972.137649189812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45972.137649189812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45972.137649189812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45972.137649189812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45972.137649189812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45972.137649189812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45972.137649189812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45972.137649189812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45972.137649189812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45972.137649189812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45972.137649189812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45972.137649189812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45972.137649189812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45972.137649189812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45972.137649189812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45972.137649189812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45972.137649189812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45972.137649189812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45972.137649189812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45972.137649189812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45972.137649189812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45972.137649189812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45972.137649189812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45972.137649189812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45972.137649189812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45972.137649189812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45972.137649189812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45972.137649189812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45972.137649189812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45972.137649189812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45972.137649189812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45972.137649189812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45972.137649189812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45972.137649189812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45972.137649189812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45972.137649189812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45972.137649189812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45972.137649189812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45972.137649189812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45972.137649189812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45972.137649189812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45972.137649189812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45972.137649189812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45972.137649189812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45972.137649189812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45972.137649189812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45972.137649189812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45972.137649189812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45972.137649189812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45972.137649189812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45972.137649189812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45972.137649189812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45972.137649189812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45972.137649189812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45972.137649189812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45972.137649189812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45972.137649189812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45972.137649189812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45972.137649189812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45972.137649189812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45972.137649189812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45972.137649189812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45972.137649189812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45972.137649189812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45972.137649189812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45972.137649189812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45972.137649189812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45972.137649189812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45972.137649189812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45972.137649189812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45972.137649189812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45972.137649189812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45972.137649189812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45972.137649189812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45972.137649189812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45972.137649189812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45972.137649189812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45972.137649189812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45972.137649189812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45972.137649189812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45972.137649189812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45972.137649189812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45972.137649189812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45972.137649189812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45972.137649189812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45972.137649189812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45972.137649189812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45972.137649189812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45972.137649189812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45972.137649189812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45972.137649189812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45972.137649189812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45972.137649189812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45972.137649189812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45972.137649189812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45972.137649189812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45972.137649189812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45972.137649189812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45972.137649189812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45972.137649189812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45972.137649189812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45972.137649189812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45972.137649189812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45972.137649189812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45972.137649189812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45972.137649189812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45972.137649189812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45972.137649189812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45972.137649189812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45972.137649189812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45972.137649189812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45972.137649189812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45972.137649189812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45972.137649189812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45972.137649189812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45972.137649189812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45972.137649189812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45972.137649189812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45972.137649189812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45972.137649189812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45972.137649189812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45972.137649189812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45972.137649189812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45972.137649189812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45972.137649189812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45972.137649189812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45972.137649189812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45972.137649189812</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268.65693159721559</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45972.137649189812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45972.137649189812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45972.137649189812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45972.137649189812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45972.137649189812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45972.137649189812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45972.137649189812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45972.137649189812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45972.137649189812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45972.137649189812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45972.137649189812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45972.137649189812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45972.137649189812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45972.137649189812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45972.137649189812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45972.137649189812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45972.137649189812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45972.137649189812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45972.137649189812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45972.137649189812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45972.137649189812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45972.137649189812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45972.137649189812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45972.137649189812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45972.137649189812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45972.137649189812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45972.137649189812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45972.137649189812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45972.137649189812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45972.137649189812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45972.137649189812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45972.137649189812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45972.137649189812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45972.137649189812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45972.137649189812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45972.137649189812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45972.137649189812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45972.137649189812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45972.137649189812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45972.137649189812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45972.137649189812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45972.137649189812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45972.137649189812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45972.137649189812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45972.137649189812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45972.137649189812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45972.137649189812</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45972.137649189812</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45972.137649189812</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45972.137649189812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45972.137649189812</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45972.137649189812</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45972.137649189812</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45972.137649189812</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K6" sqref="K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80.305589004623471</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45.948771874995145</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9" ca="1" si="1">IFERROR(NOW()-F4,"")</f>
        <v>23.476538078699377</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ht="30.75">
      <c r="A6" s="124" t="s">
        <v>39118</v>
      </c>
      <c r="B6" s="124" t="str">
        <f>IFERROR(VLOOKUP(D6,DB!A:K,11,0),"")</f>
        <v>R5</v>
      </c>
      <c r="C6" s="124">
        <v>3</v>
      </c>
      <c r="D6" s="124" t="s">
        <v>34677</v>
      </c>
      <c r="E6" s="124" t="s">
        <v>39021</v>
      </c>
      <c r="F6" s="125">
        <v>45972.080833333333</v>
      </c>
      <c r="G6" s="126">
        <f t="shared" ca="1" si="1"/>
        <v>5.6815856478351634E-2</v>
      </c>
      <c r="H6" s="125">
        <v>45971.92391203704</v>
      </c>
      <c r="I6" s="124" t="str">
        <f>IFERROR(VLOOKUP(D6,DB!A:F,6,0),"")</f>
        <v>SCECO</v>
      </c>
      <c r="J6" s="124" t="str">
        <f>IFERROR(VLOOKUP(D6,DB!A:G,7,0),"")</f>
        <v>Dead</v>
      </c>
      <c r="K6" s="124" t="s">
        <v>39119</v>
      </c>
      <c r="L6" s="124" t="str">
        <f>IFERROR(VLOOKUP(D6,DB!A:I,9,0),"")</f>
        <v>Latis</v>
      </c>
    </row>
    <row r="7" spans="1:13">
      <c r="A7" s="124"/>
      <c r="B7" s="124" t="str">
        <f>IFERROR(VLOOKUP(D7,DB!A:K,11,0),"")</f>
        <v/>
      </c>
      <c r="C7" s="124"/>
      <c r="D7" s="124"/>
      <c r="E7" s="124"/>
      <c r="F7" s="125"/>
      <c r="G7" s="126">
        <f t="shared" ca="1" si="1"/>
        <v>45972.137649189812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45972.137649189812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45972.137649189812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45972.137649189812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45972.137649189812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45972.137649189812</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45972.137649189812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45972.137649189812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45972.137649189812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45972.137649189812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45972.137649189812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45972.137649189812</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45972.137649189812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45972.137649189812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45972.137649189812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45972.137649189812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45972.137649189812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45972.137649189812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45972.137649189812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45972.137649189812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45972.137649189812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45972.137649189812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45972.137649189812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45972.137649189812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45972.137649189812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45972.137649189812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45972.137649189812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45972.137649189812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45972.137649189812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45972.137649189812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45972.137649189812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45972.137649189812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45972.137649189812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45972.137649189812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45972.137649189812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45972.137649189812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45972.137649189812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45972.137649189812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45972.137649189812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45972.137649189812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45972.137649189812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45972.137649189812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45972.137649189812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45972.137649189812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45972.137649189812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45972.137649189812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45972.137649189812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45972.137649189812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45972.137649189812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45972.137649189812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45972.137649189812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45972.137649189812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45972.137649189812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45972.137649189812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45972.137649189812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45972.137649189812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45972.137649189812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45972.137649189812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45972.137649189812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45972.137649189812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45972.137649189812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45972.137649189812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45972.137649189812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45972.137649189812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45972.137649189812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45972.137649189812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45972.137649189812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45972.137649189812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45972.137649189812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45972.137649189812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45972.137649189812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45972.137649189812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45972.137649189812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45972.137649189812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45972.137649189812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45972.137649189812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45972.137649189812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45972.137649189812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45972.137649189812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45972.137649189812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45972.137649189812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45972.137649189812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45972.137649189812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45972.137649189812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45972.137649189812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45972.137649189812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45972.137649189812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45972.137649189812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45972.137649189812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45972.137649189812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45972.137649189812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45972.137649189812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45972.137649189812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45972.137649189812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45972.137649189812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45972.137649189812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45972.137649189812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45972.137649189812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45972.137649189812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45972.137649189812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45972.137649189812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45972.137649189812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45972.137649189812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45972.137649189812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45972.137649189812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45972.137649189812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45972.137649189812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45972.137649189812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45972.137649189812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45972.137649189812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45972.137649189812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45972.137649189812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45972.137649189812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45972.137649189812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45972.137649189812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45972.137649189812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45972.137649189812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45972.137649189812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45972.137649189812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45972.137649189812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45972.137649189812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45972.137649189812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45972.137649189812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45972.137649189812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45972.137649189812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45972.137649189812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45972.137649189812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45972.137649189812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45972.137649189812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45972.137649189812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45972.137649189812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45972.137649189812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45972.137649189812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45972.137649189812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45972.137649189812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45972.137649189812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45972.137649189812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45972.137649189812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45972.137649189812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45972.137649189812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45972.137649189812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45972.137649189812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45972.137649189812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45972.137649189812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45972.137649189812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45972.137649189812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45972.137649189812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45972.137649189812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45972.137649189812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45972.137649189812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45972.137649189812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45972.137649189812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45972.137649189812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45972.137649189812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45972.137649189812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45972.137649189812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45972.137649189812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45972.137649189812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45972.137649189812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45972.137649189812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45972.137649189812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45972.137649189812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45972.137649189812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45972.137649189812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45972.137649189812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45972.137649189812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45972.137649189812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45972.137649189812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45972.137649189812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45972.137649189812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45972.137649189812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45972.137649189812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45972.137649189812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45972.137649189812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45972.137649189812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45972.137649189812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45972.137649189812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45972.137649189812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45972.137649189812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45972.137649189812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45972.137649189812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45972.137649189812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45972.137649189812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45972.137649189812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45972.137649189812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45972.137649189812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45972.137649189812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45972.137649189812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45972.137649189812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45972.137649189812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45972.137649189812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45972.137649189812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45972.137649189812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45972.137649189812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45972.137649189812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45972.137649189812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45972.137649189812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45972.137649189812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45972.137649189812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45972.137649189812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45972.137649189812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45972.137649189812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45972.137649189812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45972.137649189812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45972.137649189812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45972.137649189812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45972.137649189812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45972.137649189812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45972.137649189812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45972.137649189812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45972.137649189812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45972.137649189812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45972.137649189812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45972.137649189812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45972.137649189812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45972.137649189812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45972.137649189812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45972.137649189812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45972.137649189812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45972.137649189812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45972.137649189812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45972.137649189812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45972.137649189812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45972.137649189812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45972.137649189812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45972.137649189812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45972.137649189812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45972.137649189812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45972.137649189812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45972.137649189812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45972.137649189812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45972.137649189812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45972.137649189812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45972.137649189812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45972.137649189812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45972.137649189812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45972.137649189812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45972.137649189812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45972.137649189812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45972.137649189812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45972.137649189812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45972.137649189812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45972.137649189812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45972.137649189812</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45972.137649189812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45972.137649189812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45972.137649189812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45972.137649189812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45972.137649189812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45972.137649189812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45972.137649189812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45972.137649189812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45972.137649189812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45972.137649189812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45972.137649189812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45972.137649189812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45972.137649189812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45972.137649189812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45972.137649189812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45972.137649189812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45972.137649189812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45972.137649189812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45972.137649189812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45972.137649189812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45972.137649189812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45972.137649189812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45972.137649189812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45972.137649189812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45972.137649189812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45972.137649189812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45972.137649189812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45972.137649189812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45972.137649189812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45972.137649189812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45972.137649189812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45972.137649189812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45972.137649189812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45972.137649189812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45972.137649189812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45972.137649189812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45972.137649189812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45972.137649189812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45972.137649189812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45972.137649189812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45972.137649189812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45972.137649189812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45972.137649189812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45972.137649189812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45972.137649189812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45972.137649189812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45972.137649189812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45972.137649189812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45972.137649189812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45972.137649189812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45972.137649189812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45972.137649189812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45972.137649189812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45972.137649189812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45972.137649189812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45972.137649189812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45972.137649189812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45972.137649189812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45972.137649189812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45972.137649189812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45972.137649189812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45972.137649189812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45972.137649189812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45972.137649189812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45972.137649189812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45972.137649189812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45972.137649189812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45972.137649189812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45972.137649189812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45972.137649189812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45972.137649189812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45972.137649189812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45972.137649189812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45972.137649189812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45972.137649189812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45972.137649189812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45972.137649189812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45972.137649189812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45972.137649189812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45972.137649189812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45972.137649189812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45972.137649189812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45972.137649189812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45972.137649189812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45972.137649189812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45972.137649189812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45972.137649189812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45972.137649189812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45972.137649189812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45972.137649189812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45972.137649189812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45972.137649189812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45972.137649189812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45972.137649189812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45972.137649189812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45972.137649189812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45972.137649189812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45972.137649189812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45972.137649189812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45972.137649189812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45972.137649189812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45972.137649189812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45972.137649189812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45972.137649189812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45972.137649189812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45972.137649189812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45972.137649189812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45972.137649189812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45972.137649189812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45972.137649189812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45972.137649189812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45972.137649189812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45972.137649189812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45972.137649189812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45972.137649189812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45972.137649189812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45972.137649189812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45972.137649189812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45972.137649189812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45972.137649189812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45972.137649189812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45972.137649189812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45972.137649189812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45972.137649189812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45972.137649189812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45972.137649189812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45972.137649189812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45972.137649189812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45972.137649189812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45972.137649189812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45972.137649189812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45972.137649189812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45972.137649189812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45972.137649189812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45972.137649189812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45972.137649189812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45972.137649189812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45972.137649189812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45972.137649189812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45972.137649189812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45972.137649189812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45972.137649189812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45972.137649189812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45972.137649189812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45972.137649189812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45972.137649189812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45972.137649189812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45972.137649189812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45972.137649189812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45972.137649189812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45972.137649189812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45972.137649189812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45972.137649189812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45972.137649189812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45972.137649189812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45972.137649189812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45972.137649189812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45972.137649189812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45972.137649189812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45972.137649189812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45972.137649189812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45972.137649189812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45972.137649189812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45972.137649189812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45972.137649189812</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2025-11-11T00:20:06Z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